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リフィル" sheetId="1" r:id="rId1"/>
    <sheet name="休日" sheetId="2" r:id="rId2"/>
    <sheet name="改版履歴" sheetId="3" r:id="rId3"/>
  </sheets>
  <definedNames>
    <definedName name="_xlnm.Print_Area" localSheetId="0">'リフィル'!$A$3:$L$63</definedName>
  </definedNames>
  <calcPr fullCalcOnLoad="1"/>
</workbook>
</file>

<file path=xl/sharedStrings.xml><?xml version="1.0" encoding="utf-8"?>
<sst xmlns="http://schemas.openxmlformats.org/spreadsheetml/2006/main" count="60" uniqueCount="40">
  <si>
    <t>年</t>
  </si>
  <si>
    <t>月</t>
  </si>
  <si>
    <t>日</t>
  </si>
  <si>
    <t>時</t>
  </si>
  <si>
    <t>こどもの日</t>
  </si>
  <si>
    <t>元日</t>
  </si>
  <si>
    <t>１月第２月曜日</t>
  </si>
  <si>
    <t>成人の日</t>
  </si>
  <si>
    <t>建国記念の日</t>
  </si>
  <si>
    <t>春分の日</t>
  </si>
  <si>
    <t>憲法記念日</t>
  </si>
  <si>
    <t>文化の日</t>
  </si>
  <si>
    <t>勤労感謝の日</t>
  </si>
  <si>
    <t>この列に何かを書くと日付の下に表示されます。</t>
  </si>
  <si>
    <t>新規作成</t>
  </si>
  <si>
    <t>WeekQ,xlsより</t>
  </si>
  <si>
    <t>2日で1ページとした。</t>
  </si>
  <si>
    <t>左ページのみ。とし、右ページは左の裏でメモ欄とする。</t>
  </si>
  <si>
    <t>外枠を80mmリフィルに対応</t>
  </si>
  <si>
    <t>祝日/土日の条件付書式を相対座標とした。</t>
  </si>
  <si>
    <t>1ヶ月単位で出力できるようにした。(結果間違えて2ヶ月単位)</t>
  </si>
  <si>
    <t>http://www.mirai.ne.jp/~nave/mini/mini.htm</t>
  </si>
  <si>
    <t>元日</t>
  </si>
  <si>
    <t>振替休日</t>
  </si>
  <si>
    <t>昭和の日</t>
  </si>
  <si>
    <t>閣議で決定され前年の２月の官報に掲載</t>
  </si>
  <si>
    <t>２００７年から５月４日</t>
  </si>
  <si>
    <t>みどりの日</t>
  </si>
  <si>
    <t>国民の休日</t>
  </si>
  <si>
    <t xml:space="preserve">海の日
</t>
  </si>
  <si>
    <t>７月第３月曜日</t>
  </si>
  <si>
    <t xml:space="preserve">敬老の日
</t>
  </si>
  <si>
    <t>９月第３月曜日</t>
  </si>
  <si>
    <t>秋分の日</t>
  </si>
  <si>
    <t>体育の日</t>
  </si>
  <si>
    <t>１０月第２月曜日</t>
  </si>
  <si>
    <t>天皇誕生日</t>
  </si>
  <si>
    <t>海の日</t>
  </si>
  <si>
    <t>1週間間違えていました。</t>
  </si>
  <si>
    <t>2007年の休日を追記(反映されません。)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</si>
</sst>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mmm\-yyyy"/>
    <numFmt numFmtId="178" formatCode="yyyy"/>
    <numFmt numFmtId="179" formatCode="dd\(aaa\)"/>
    <numFmt numFmtId="180" formatCode="yy/mm/dd\(aaa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6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ill>
        <patternFill patternType="lightGray">
          <fgColor rgb="FFFF99CC"/>
          <bgColor rgb="FFFFFFFF"/>
        </patternFill>
      </fill>
      <border/>
    </dxf>
    <dxf>
      <fill>
        <patternFill patternType="gray0625">
          <fgColor indexed="64"/>
          <bgColor rgb="FFFFFF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ai.ne.jp/~nave/mini/mini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85" zoomScaleNormal="85" workbookViewId="0" topLeftCell="A1">
      <selection activeCell="P9" sqref="P9"/>
    </sheetView>
  </sheetViews>
  <sheetFormatPr defaultColWidth="9.00390625" defaultRowHeight="18" customHeight="1"/>
  <cols>
    <col min="1" max="1" width="1.75390625" style="1" customWidth="1"/>
    <col min="2" max="2" width="2.25390625" style="1" customWidth="1"/>
    <col min="3" max="3" width="3.125" style="1" customWidth="1"/>
    <col min="4" max="5" width="19.875" style="1" customWidth="1"/>
    <col min="6" max="7" width="1.75390625" style="1" customWidth="1"/>
    <col min="8" max="8" width="3.125" style="1" customWidth="1"/>
    <col min="9" max="10" width="19.875" style="1" customWidth="1"/>
    <col min="11" max="11" width="2.25390625" style="1" customWidth="1"/>
    <col min="12" max="13" width="1.75390625" style="1" customWidth="1"/>
    <col min="14" max="16384" width="9.125" style="1" customWidth="1"/>
  </cols>
  <sheetData>
    <row r="1" ht="18" customHeight="1">
      <c r="D1" s="40" t="s">
        <v>21</v>
      </c>
    </row>
    <row r="3" spans="2:11" ht="6.75" customHeight="1">
      <c r="B3" s="14"/>
      <c r="F3" s="23"/>
      <c r="G3" s="24"/>
      <c r="K3" s="12"/>
    </row>
    <row r="4" spans="1:11" ht="9.75" customHeight="1">
      <c r="A4" s="14"/>
      <c r="B4" s="3"/>
      <c r="C4" s="4"/>
      <c r="D4" s="4"/>
      <c r="E4" s="4"/>
      <c r="F4" s="4"/>
      <c r="G4" s="4"/>
      <c r="H4" s="4"/>
      <c r="I4" s="4"/>
      <c r="J4" s="4"/>
      <c r="K4" s="5"/>
    </row>
    <row r="5" spans="2:12" s="16" customFormat="1" ht="9.75" customHeight="1">
      <c r="B5" s="17"/>
      <c r="C5" s="18" t="str">
        <f>MONTH(D5)&amp;"月"</f>
        <v>1月</v>
      </c>
      <c r="D5" s="19">
        <f>DATE($N$8,$O$8,$P$8)</f>
        <v>38740</v>
      </c>
      <c r="E5" s="19">
        <f>D5+1</f>
        <v>38741</v>
      </c>
      <c r="F5" s="20"/>
      <c r="G5" s="20"/>
      <c r="H5" s="18" t="str">
        <f>MONTH(I5)&amp;"月"</f>
        <v>1月</v>
      </c>
      <c r="I5" s="19">
        <f>D5+2</f>
        <v>38742</v>
      </c>
      <c r="J5" s="19">
        <f>I5+1</f>
        <v>38743</v>
      </c>
      <c r="K5" s="21"/>
      <c r="L5" s="22"/>
    </row>
    <row r="6" spans="2:11" s="30" customFormat="1" ht="12" customHeight="1">
      <c r="B6" s="31"/>
      <c r="C6" s="32"/>
      <c r="D6" s="28">
        <f>VLOOKUP(D5,'休日'!$B$16:$E$382,2)</f>
        <v>0</v>
      </c>
      <c r="E6" s="28">
        <f>VLOOKUP(E5,'休日'!$B$16:$E$382,2)</f>
        <v>0</v>
      </c>
      <c r="H6" s="32"/>
      <c r="I6" s="28">
        <f>VLOOKUP(I5,'休日'!$B$16:$E$382,2)</f>
        <v>0</v>
      </c>
      <c r="J6" s="28">
        <f>VLOOKUP(J5,'休日'!$B$16:$E$382,2)</f>
        <v>0</v>
      </c>
      <c r="K6" s="33"/>
    </row>
    <row r="7" spans="2:17" ht="15" customHeight="1">
      <c r="B7" s="9"/>
      <c r="C7" s="10">
        <f>IF($Q$8&gt;23,$Q$8-23,$Q$8)</f>
        <v>5</v>
      </c>
      <c r="D7" s="19"/>
      <c r="E7" s="19"/>
      <c r="H7" s="10">
        <f>IF($Q$8&gt;23,$Q$8-23,$Q$8)</f>
        <v>5</v>
      </c>
      <c r="I7" s="19"/>
      <c r="J7" s="19"/>
      <c r="K7" s="11"/>
      <c r="N7" s="1" t="s">
        <v>0</v>
      </c>
      <c r="O7" s="1" t="s">
        <v>1</v>
      </c>
      <c r="P7" s="1" t="s">
        <v>2</v>
      </c>
      <c r="Q7" s="1" t="s">
        <v>3</v>
      </c>
    </row>
    <row r="8" spans="2:17" ht="15" customHeight="1">
      <c r="B8" s="9"/>
      <c r="C8" s="10">
        <f>IF(C7+1&gt;23,C7+1-24,C7+1)</f>
        <v>6</v>
      </c>
      <c r="D8" s="19"/>
      <c r="E8" s="19"/>
      <c r="H8" s="10">
        <f>IF(H7+1&gt;23,H7+1-24,H7+1)</f>
        <v>6</v>
      </c>
      <c r="I8" s="19"/>
      <c r="J8" s="19"/>
      <c r="K8" s="11"/>
      <c r="N8" s="2">
        <v>2006</v>
      </c>
      <c r="O8" s="1">
        <v>1</v>
      </c>
      <c r="P8" s="1">
        <v>23</v>
      </c>
      <c r="Q8" s="1">
        <v>5</v>
      </c>
    </row>
    <row r="9" spans="2:11" ht="15" customHeight="1">
      <c r="B9" s="9"/>
      <c r="C9" s="10">
        <f aca="true" t="shared" si="0" ref="C9:C30">IF(C8+1&gt;23,C8+1-24,C8+1)</f>
        <v>7</v>
      </c>
      <c r="D9" s="19"/>
      <c r="E9" s="19"/>
      <c r="H9" s="10">
        <f aca="true" t="shared" si="1" ref="H9:H30">IF(H8+1&gt;23,H8+1-24,H8+1)</f>
        <v>7</v>
      </c>
      <c r="I9" s="19"/>
      <c r="J9" s="19"/>
      <c r="K9" s="11"/>
    </row>
    <row r="10" spans="2:11" ht="15" customHeight="1">
      <c r="B10" s="9"/>
      <c r="C10" s="10">
        <f t="shared" si="0"/>
        <v>8</v>
      </c>
      <c r="D10" s="19"/>
      <c r="E10" s="19"/>
      <c r="H10" s="10">
        <f t="shared" si="1"/>
        <v>8</v>
      </c>
      <c r="I10" s="19"/>
      <c r="J10" s="19"/>
      <c r="K10" s="11"/>
    </row>
    <row r="11" spans="2:11" ht="15" customHeight="1">
      <c r="B11" s="9"/>
      <c r="C11" s="10">
        <f t="shared" si="0"/>
        <v>9</v>
      </c>
      <c r="D11" s="19"/>
      <c r="E11" s="19"/>
      <c r="H11" s="10">
        <f t="shared" si="1"/>
        <v>9</v>
      </c>
      <c r="I11" s="19"/>
      <c r="J11" s="19"/>
      <c r="K11" s="11"/>
    </row>
    <row r="12" spans="2:11" ht="15" customHeight="1">
      <c r="B12" s="9"/>
      <c r="C12" s="10">
        <f t="shared" si="0"/>
        <v>10</v>
      </c>
      <c r="D12" s="19"/>
      <c r="E12" s="19"/>
      <c r="H12" s="10">
        <f t="shared" si="1"/>
        <v>10</v>
      </c>
      <c r="I12" s="19"/>
      <c r="J12" s="19"/>
      <c r="K12" s="11"/>
    </row>
    <row r="13" spans="2:11" ht="15" customHeight="1">
      <c r="B13" s="9"/>
      <c r="C13" s="10">
        <f t="shared" si="0"/>
        <v>11</v>
      </c>
      <c r="D13" s="19"/>
      <c r="E13" s="19"/>
      <c r="H13" s="10">
        <f t="shared" si="1"/>
        <v>11</v>
      </c>
      <c r="I13" s="19"/>
      <c r="J13" s="19"/>
      <c r="K13" s="11"/>
    </row>
    <row r="14" spans="2:11" ht="15" customHeight="1">
      <c r="B14" s="9"/>
      <c r="C14" s="10">
        <f t="shared" si="0"/>
        <v>12</v>
      </c>
      <c r="D14" s="19"/>
      <c r="E14" s="19"/>
      <c r="H14" s="10">
        <f t="shared" si="1"/>
        <v>12</v>
      </c>
      <c r="I14" s="19"/>
      <c r="J14" s="19"/>
      <c r="K14" s="11"/>
    </row>
    <row r="15" spans="2:11" ht="15" customHeight="1">
      <c r="B15" s="9"/>
      <c r="C15" s="10">
        <f t="shared" si="0"/>
        <v>13</v>
      </c>
      <c r="D15" s="19"/>
      <c r="E15" s="19"/>
      <c r="H15" s="10">
        <f t="shared" si="1"/>
        <v>13</v>
      </c>
      <c r="I15" s="19"/>
      <c r="J15" s="19"/>
      <c r="K15" s="11"/>
    </row>
    <row r="16" spans="2:11" ht="15" customHeight="1">
      <c r="B16" s="9"/>
      <c r="C16" s="10">
        <f t="shared" si="0"/>
        <v>14</v>
      </c>
      <c r="D16" s="19"/>
      <c r="E16" s="19"/>
      <c r="H16" s="10">
        <f t="shared" si="1"/>
        <v>14</v>
      </c>
      <c r="I16" s="19"/>
      <c r="J16" s="19"/>
      <c r="K16" s="11"/>
    </row>
    <row r="17" spans="2:11" ht="15" customHeight="1">
      <c r="B17" s="9"/>
      <c r="C17" s="10">
        <f t="shared" si="0"/>
        <v>15</v>
      </c>
      <c r="D17" s="19"/>
      <c r="E17" s="19"/>
      <c r="H17" s="10">
        <f t="shared" si="1"/>
        <v>15</v>
      </c>
      <c r="I17" s="19"/>
      <c r="J17" s="19"/>
      <c r="K17" s="11"/>
    </row>
    <row r="18" spans="2:11" ht="15" customHeight="1">
      <c r="B18" s="9"/>
      <c r="C18" s="10">
        <f t="shared" si="0"/>
        <v>16</v>
      </c>
      <c r="D18" s="19"/>
      <c r="E18" s="19"/>
      <c r="H18" s="10">
        <f t="shared" si="1"/>
        <v>16</v>
      </c>
      <c r="I18" s="19"/>
      <c r="J18" s="19"/>
      <c r="K18" s="11"/>
    </row>
    <row r="19" spans="2:11" ht="15" customHeight="1">
      <c r="B19" s="9"/>
      <c r="C19" s="10">
        <f t="shared" si="0"/>
        <v>17</v>
      </c>
      <c r="D19" s="19"/>
      <c r="E19" s="19"/>
      <c r="H19" s="10">
        <f t="shared" si="1"/>
        <v>17</v>
      </c>
      <c r="I19" s="19"/>
      <c r="J19" s="19"/>
      <c r="K19" s="11"/>
    </row>
    <row r="20" spans="2:11" ht="15" customHeight="1">
      <c r="B20" s="9"/>
      <c r="C20" s="10">
        <f t="shared" si="0"/>
        <v>18</v>
      </c>
      <c r="D20" s="19"/>
      <c r="E20" s="19"/>
      <c r="H20" s="10">
        <f t="shared" si="1"/>
        <v>18</v>
      </c>
      <c r="I20" s="19"/>
      <c r="J20" s="19"/>
      <c r="K20" s="11"/>
    </row>
    <row r="21" spans="2:11" ht="15" customHeight="1">
      <c r="B21" s="9"/>
      <c r="C21" s="10">
        <f t="shared" si="0"/>
        <v>19</v>
      </c>
      <c r="D21" s="19"/>
      <c r="E21" s="19"/>
      <c r="H21" s="10">
        <f t="shared" si="1"/>
        <v>19</v>
      </c>
      <c r="I21" s="19"/>
      <c r="J21" s="19"/>
      <c r="K21" s="11"/>
    </row>
    <row r="22" spans="2:11" ht="15" customHeight="1">
      <c r="B22" s="9"/>
      <c r="C22" s="10">
        <f t="shared" si="0"/>
        <v>20</v>
      </c>
      <c r="D22" s="19"/>
      <c r="E22" s="19"/>
      <c r="H22" s="10">
        <f t="shared" si="1"/>
        <v>20</v>
      </c>
      <c r="I22" s="19"/>
      <c r="J22" s="19"/>
      <c r="K22" s="11"/>
    </row>
    <row r="23" spans="2:11" ht="15" customHeight="1">
      <c r="B23" s="9"/>
      <c r="C23" s="10">
        <f t="shared" si="0"/>
        <v>21</v>
      </c>
      <c r="D23" s="19"/>
      <c r="E23" s="19"/>
      <c r="H23" s="10">
        <f t="shared" si="1"/>
        <v>21</v>
      </c>
      <c r="I23" s="19"/>
      <c r="J23" s="19"/>
      <c r="K23" s="11"/>
    </row>
    <row r="24" spans="2:11" ht="15" customHeight="1">
      <c r="B24" s="9"/>
      <c r="C24" s="10">
        <f t="shared" si="0"/>
        <v>22</v>
      </c>
      <c r="D24" s="19"/>
      <c r="E24" s="19"/>
      <c r="H24" s="10">
        <f t="shared" si="1"/>
        <v>22</v>
      </c>
      <c r="I24" s="19"/>
      <c r="J24" s="19"/>
      <c r="K24" s="11"/>
    </row>
    <row r="25" spans="2:11" ht="15" customHeight="1">
      <c r="B25" s="9"/>
      <c r="C25" s="10">
        <f t="shared" si="0"/>
        <v>23</v>
      </c>
      <c r="D25" s="19"/>
      <c r="E25" s="19"/>
      <c r="H25" s="10">
        <f t="shared" si="1"/>
        <v>23</v>
      </c>
      <c r="I25" s="19"/>
      <c r="J25" s="19"/>
      <c r="K25" s="11"/>
    </row>
    <row r="26" spans="2:11" ht="15" customHeight="1">
      <c r="B26" s="9"/>
      <c r="C26" s="10">
        <f t="shared" si="0"/>
        <v>0</v>
      </c>
      <c r="D26" s="19"/>
      <c r="E26" s="19"/>
      <c r="H26" s="10">
        <f t="shared" si="1"/>
        <v>0</v>
      </c>
      <c r="I26" s="19"/>
      <c r="J26" s="19"/>
      <c r="K26" s="11"/>
    </row>
    <row r="27" spans="2:11" ht="15" customHeight="1">
      <c r="B27" s="9"/>
      <c r="C27" s="10">
        <f t="shared" si="0"/>
        <v>1</v>
      </c>
      <c r="D27" s="19"/>
      <c r="E27" s="19"/>
      <c r="H27" s="10">
        <f t="shared" si="1"/>
        <v>1</v>
      </c>
      <c r="I27" s="19"/>
      <c r="J27" s="19"/>
      <c r="K27" s="11"/>
    </row>
    <row r="28" spans="2:11" ht="15" customHeight="1">
      <c r="B28" s="9"/>
      <c r="C28" s="10">
        <f t="shared" si="0"/>
        <v>2</v>
      </c>
      <c r="D28" s="19"/>
      <c r="E28" s="19"/>
      <c r="H28" s="10">
        <f t="shared" si="1"/>
        <v>2</v>
      </c>
      <c r="I28" s="19"/>
      <c r="J28" s="19"/>
      <c r="K28" s="11"/>
    </row>
    <row r="29" spans="2:11" ht="15" customHeight="1">
      <c r="B29" s="9"/>
      <c r="C29" s="10">
        <f t="shared" si="0"/>
        <v>3</v>
      </c>
      <c r="D29" s="19"/>
      <c r="E29" s="19"/>
      <c r="H29" s="10">
        <f t="shared" si="1"/>
        <v>3</v>
      </c>
      <c r="I29" s="19"/>
      <c r="J29" s="19"/>
      <c r="K29" s="11"/>
    </row>
    <row r="30" spans="2:11" ht="15" customHeight="1">
      <c r="B30" s="9"/>
      <c r="C30" s="10">
        <f t="shared" si="0"/>
        <v>4</v>
      </c>
      <c r="D30" s="19"/>
      <c r="E30" s="19"/>
      <c r="H30" s="10">
        <f t="shared" si="1"/>
        <v>4</v>
      </c>
      <c r="I30" s="19"/>
      <c r="J30" s="19"/>
      <c r="K30" s="11"/>
    </row>
    <row r="31" spans="1:12" ht="9.75" customHeight="1">
      <c r="A31" s="5"/>
      <c r="B31" s="12"/>
      <c r="C31" s="13"/>
      <c r="D31" s="13"/>
      <c r="E31" s="13"/>
      <c r="F31" s="13"/>
      <c r="G31" s="13"/>
      <c r="H31" s="13"/>
      <c r="I31" s="13"/>
      <c r="J31" s="13"/>
      <c r="K31" s="14"/>
      <c r="L31" s="3"/>
    </row>
    <row r="32" spans="2:11" ht="6.75" customHeight="1">
      <c r="B32" s="5"/>
      <c r="F32" s="23"/>
      <c r="G32" s="24"/>
      <c r="K32" s="3"/>
    </row>
    <row r="33" ht="4.5" customHeight="1"/>
    <row r="34" spans="2:11" ht="6.75" customHeight="1">
      <c r="B34" s="14"/>
      <c r="F34" s="23"/>
      <c r="G34" s="24"/>
      <c r="K34" s="12"/>
    </row>
    <row r="35" spans="1:11" ht="9.75" customHeight="1">
      <c r="A35" s="14"/>
      <c r="B35" s="3"/>
      <c r="C35" s="4"/>
      <c r="D35" s="4"/>
      <c r="E35" s="4"/>
      <c r="F35" s="4"/>
      <c r="G35" s="4"/>
      <c r="H35" s="4"/>
      <c r="I35" s="4"/>
      <c r="J35" s="4"/>
      <c r="K35" s="5"/>
    </row>
    <row r="36" spans="2:12" s="8" customFormat="1" ht="9.75" customHeight="1">
      <c r="B36" s="6"/>
      <c r="C36" s="18" t="str">
        <f>MONTH(D36)&amp;"月"</f>
        <v>1月</v>
      </c>
      <c r="D36" s="19">
        <f>D5+4</f>
        <v>38744</v>
      </c>
      <c r="E36" s="19">
        <f>D36+1</f>
        <v>38745</v>
      </c>
      <c r="F36" s="20"/>
      <c r="G36" s="20"/>
      <c r="H36" s="18" t="str">
        <f>MONTH(I36)&amp;"月"</f>
        <v>1月</v>
      </c>
      <c r="I36" s="19">
        <f>D5+6</f>
        <v>38746</v>
      </c>
      <c r="J36" s="19">
        <f>I36+1</f>
        <v>38747</v>
      </c>
      <c r="K36" s="7"/>
      <c r="L36" s="15"/>
    </row>
    <row r="37" spans="2:11" s="26" customFormat="1" ht="12" customHeight="1">
      <c r="B37" s="27"/>
      <c r="C37" s="28"/>
      <c r="D37" s="28">
        <f>VLOOKUP(D36,'休日'!$B$16:$E$382,2)</f>
        <v>0</v>
      </c>
      <c r="E37" s="28">
        <f>VLOOKUP(E36,'休日'!$B$16:$E$382,2)</f>
        <v>0</v>
      </c>
      <c r="F37" s="30"/>
      <c r="G37" s="30"/>
      <c r="H37" s="28"/>
      <c r="I37" s="28">
        <f>VLOOKUP(I36,'休日'!$B$16:$E$382,2)</f>
        <v>0</v>
      </c>
      <c r="J37" s="28">
        <f>VLOOKUP(J36,'休日'!$B$16:$E$382,2)</f>
        <v>0</v>
      </c>
      <c r="K37" s="29"/>
    </row>
    <row r="38" spans="2:11" ht="15" customHeight="1">
      <c r="B38" s="9"/>
      <c r="C38" s="10">
        <f>IF($Q$8&gt;23,$Q$8-23,$Q$8)</f>
        <v>5</v>
      </c>
      <c r="D38" s="19"/>
      <c r="E38" s="19"/>
      <c r="H38" s="10">
        <f>IF($Q$8&gt;23,$Q$8-23,$Q$8)</f>
        <v>5</v>
      </c>
      <c r="I38" s="19"/>
      <c r="J38" s="19"/>
      <c r="K38" s="11"/>
    </row>
    <row r="39" spans="2:11" ht="15" customHeight="1">
      <c r="B39" s="9"/>
      <c r="C39" s="10">
        <f>IF(C38+1&gt;23,C38+1-24,C38+1)</f>
        <v>6</v>
      </c>
      <c r="D39" s="19"/>
      <c r="E39" s="19"/>
      <c r="H39" s="10">
        <f>IF(H38+1&gt;23,H38+1-24,H38+1)</f>
        <v>6</v>
      </c>
      <c r="I39" s="19"/>
      <c r="J39" s="19"/>
      <c r="K39" s="11"/>
    </row>
    <row r="40" spans="2:11" ht="15" customHeight="1">
      <c r="B40" s="9"/>
      <c r="C40" s="10">
        <f aca="true" t="shared" si="2" ref="C40:C61">IF(C39+1&gt;23,C39+1-24,C39+1)</f>
        <v>7</v>
      </c>
      <c r="D40" s="19"/>
      <c r="E40" s="19"/>
      <c r="H40" s="10">
        <f aca="true" t="shared" si="3" ref="H40:H61">IF(H39+1&gt;23,H39+1-24,H39+1)</f>
        <v>7</v>
      </c>
      <c r="I40" s="19"/>
      <c r="J40" s="19"/>
      <c r="K40" s="11"/>
    </row>
    <row r="41" spans="2:11" ht="15" customHeight="1">
      <c r="B41" s="9"/>
      <c r="C41" s="10">
        <f t="shared" si="2"/>
        <v>8</v>
      </c>
      <c r="D41" s="19"/>
      <c r="E41" s="19"/>
      <c r="H41" s="10">
        <f t="shared" si="3"/>
        <v>8</v>
      </c>
      <c r="I41" s="19"/>
      <c r="J41" s="19"/>
      <c r="K41" s="11"/>
    </row>
    <row r="42" spans="2:11" ht="15" customHeight="1">
      <c r="B42" s="9"/>
      <c r="C42" s="10">
        <f t="shared" si="2"/>
        <v>9</v>
      </c>
      <c r="D42" s="19"/>
      <c r="E42" s="19"/>
      <c r="H42" s="10">
        <f t="shared" si="3"/>
        <v>9</v>
      </c>
      <c r="I42" s="19"/>
      <c r="J42" s="19"/>
      <c r="K42" s="11"/>
    </row>
    <row r="43" spans="2:11" ht="15" customHeight="1">
      <c r="B43" s="9"/>
      <c r="C43" s="10">
        <f t="shared" si="2"/>
        <v>10</v>
      </c>
      <c r="D43" s="19"/>
      <c r="E43" s="19"/>
      <c r="H43" s="10">
        <f t="shared" si="3"/>
        <v>10</v>
      </c>
      <c r="I43" s="19"/>
      <c r="J43" s="19"/>
      <c r="K43" s="11"/>
    </row>
    <row r="44" spans="2:11" ht="15" customHeight="1">
      <c r="B44" s="9"/>
      <c r="C44" s="10">
        <f t="shared" si="2"/>
        <v>11</v>
      </c>
      <c r="D44" s="19"/>
      <c r="E44" s="19"/>
      <c r="H44" s="10">
        <f t="shared" si="3"/>
        <v>11</v>
      </c>
      <c r="I44" s="19"/>
      <c r="J44" s="19"/>
      <c r="K44" s="11"/>
    </row>
    <row r="45" spans="2:11" ht="15" customHeight="1">
      <c r="B45" s="9"/>
      <c r="C45" s="10">
        <f t="shared" si="2"/>
        <v>12</v>
      </c>
      <c r="D45" s="19"/>
      <c r="E45" s="19"/>
      <c r="H45" s="10">
        <f t="shared" si="3"/>
        <v>12</v>
      </c>
      <c r="I45" s="19"/>
      <c r="J45" s="19"/>
      <c r="K45" s="11"/>
    </row>
    <row r="46" spans="2:11" ht="15" customHeight="1">
      <c r="B46" s="9"/>
      <c r="C46" s="10">
        <f t="shared" si="2"/>
        <v>13</v>
      </c>
      <c r="D46" s="19"/>
      <c r="E46" s="19"/>
      <c r="H46" s="10">
        <f t="shared" si="3"/>
        <v>13</v>
      </c>
      <c r="I46" s="19"/>
      <c r="J46" s="19"/>
      <c r="K46" s="11"/>
    </row>
    <row r="47" spans="2:11" ht="15" customHeight="1">
      <c r="B47" s="9"/>
      <c r="C47" s="10">
        <f t="shared" si="2"/>
        <v>14</v>
      </c>
      <c r="D47" s="19"/>
      <c r="E47" s="19"/>
      <c r="H47" s="10">
        <f t="shared" si="3"/>
        <v>14</v>
      </c>
      <c r="I47" s="19"/>
      <c r="J47" s="19"/>
      <c r="K47" s="11"/>
    </row>
    <row r="48" spans="2:11" ht="15" customHeight="1">
      <c r="B48" s="9"/>
      <c r="C48" s="10">
        <f t="shared" si="2"/>
        <v>15</v>
      </c>
      <c r="D48" s="19"/>
      <c r="E48" s="19"/>
      <c r="H48" s="10">
        <f t="shared" si="3"/>
        <v>15</v>
      </c>
      <c r="I48" s="19"/>
      <c r="J48" s="19"/>
      <c r="K48" s="11"/>
    </row>
    <row r="49" spans="2:11" ht="15" customHeight="1">
      <c r="B49" s="9"/>
      <c r="C49" s="10">
        <f t="shared" si="2"/>
        <v>16</v>
      </c>
      <c r="D49" s="19"/>
      <c r="E49" s="19"/>
      <c r="H49" s="10">
        <f t="shared" si="3"/>
        <v>16</v>
      </c>
      <c r="I49" s="19"/>
      <c r="J49" s="19"/>
      <c r="K49" s="11"/>
    </row>
    <row r="50" spans="2:11" ht="15" customHeight="1">
      <c r="B50" s="9"/>
      <c r="C50" s="10">
        <f t="shared" si="2"/>
        <v>17</v>
      </c>
      <c r="D50" s="19"/>
      <c r="E50" s="19"/>
      <c r="H50" s="10">
        <f t="shared" si="3"/>
        <v>17</v>
      </c>
      <c r="I50" s="19"/>
      <c r="J50" s="19"/>
      <c r="K50" s="11"/>
    </row>
    <row r="51" spans="2:11" ht="15" customHeight="1">
      <c r="B51" s="9"/>
      <c r="C51" s="10">
        <f t="shared" si="2"/>
        <v>18</v>
      </c>
      <c r="D51" s="19"/>
      <c r="E51" s="19"/>
      <c r="H51" s="10">
        <f t="shared" si="3"/>
        <v>18</v>
      </c>
      <c r="I51" s="19"/>
      <c r="J51" s="19"/>
      <c r="K51" s="11"/>
    </row>
    <row r="52" spans="2:11" ht="15" customHeight="1">
      <c r="B52" s="9"/>
      <c r="C52" s="10">
        <f t="shared" si="2"/>
        <v>19</v>
      </c>
      <c r="D52" s="19"/>
      <c r="E52" s="19"/>
      <c r="H52" s="10">
        <f t="shared" si="3"/>
        <v>19</v>
      </c>
      <c r="I52" s="19"/>
      <c r="J52" s="19"/>
      <c r="K52" s="11"/>
    </row>
    <row r="53" spans="2:11" ht="15" customHeight="1">
      <c r="B53" s="9"/>
      <c r="C53" s="10">
        <f t="shared" si="2"/>
        <v>20</v>
      </c>
      <c r="D53" s="19"/>
      <c r="E53" s="19"/>
      <c r="H53" s="10">
        <f t="shared" si="3"/>
        <v>20</v>
      </c>
      <c r="I53" s="19"/>
      <c r="J53" s="19"/>
      <c r="K53" s="11"/>
    </row>
    <row r="54" spans="2:11" ht="15" customHeight="1">
      <c r="B54" s="9"/>
      <c r="C54" s="10">
        <f t="shared" si="2"/>
        <v>21</v>
      </c>
      <c r="D54" s="19"/>
      <c r="E54" s="19"/>
      <c r="H54" s="10">
        <f t="shared" si="3"/>
        <v>21</v>
      </c>
      <c r="I54" s="19"/>
      <c r="J54" s="19"/>
      <c r="K54" s="11"/>
    </row>
    <row r="55" spans="2:11" ht="15" customHeight="1">
      <c r="B55" s="9"/>
      <c r="C55" s="10">
        <f t="shared" si="2"/>
        <v>22</v>
      </c>
      <c r="D55" s="19"/>
      <c r="E55" s="19"/>
      <c r="H55" s="10">
        <f t="shared" si="3"/>
        <v>22</v>
      </c>
      <c r="I55" s="19"/>
      <c r="J55" s="19"/>
      <c r="K55" s="11"/>
    </row>
    <row r="56" spans="2:11" ht="15" customHeight="1">
      <c r="B56" s="9"/>
      <c r="C56" s="10">
        <f t="shared" si="2"/>
        <v>23</v>
      </c>
      <c r="D56" s="19"/>
      <c r="E56" s="19"/>
      <c r="H56" s="10">
        <f t="shared" si="3"/>
        <v>23</v>
      </c>
      <c r="I56" s="19"/>
      <c r="J56" s="19"/>
      <c r="K56" s="11"/>
    </row>
    <row r="57" spans="2:11" ht="15" customHeight="1">
      <c r="B57" s="9"/>
      <c r="C57" s="10">
        <f t="shared" si="2"/>
        <v>0</v>
      </c>
      <c r="D57" s="19"/>
      <c r="E57" s="19"/>
      <c r="H57" s="10">
        <f t="shared" si="3"/>
        <v>0</v>
      </c>
      <c r="I57" s="19"/>
      <c r="J57" s="19"/>
      <c r="K57" s="11"/>
    </row>
    <row r="58" spans="2:11" ht="15" customHeight="1">
      <c r="B58" s="9"/>
      <c r="C58" s="10">
        <f t="shared" si="2"/>
        <v>1</v>
      </c>
      <c r="D58" s="19"/>
      <c r="E58" s="19"/>
      <c r="H58" s="10">
        <f t="shared" si="3"/>
        <v>1</v>
      </c>
      <c r="I58" s="19"/>
      <c r="J58" s="19"/>
      <c r="K58" s="11"/>
    </row>
    <row r="59" spans="2:11" ht="15" customHeight="1">
      <c r="B59" s="9"/>
      <c r="C59" s="10">
        <f t="shared" si="2"/>
        <v>2</v>
      </c>
      <c r="D59" s="19"/>
      <c r="E59" s="19"/>
      <c r="H59" s="10">
        <f t="shared" si="3"/>
        <v>2</v>
      </c>
      <c r="I59" s="19"/>
      <c r="J59" s="19"/>
      <c r="K59" s="11"/>
    </row>
    <row r="60" spans="2:11" ht="15" customHeight="1">
      <c r="B60" s="9"/>
      <c r="C60" s="10">
        <f t="shared" si="2"/>
        <v>3</v>
      </c>
      <c r="D60" s="19"/>
      <c r="E60" s="19"/>
      <c r="H60" s="10">
        <f t="shared" si="3"/>
        <v>3</v>
      </c>
      <c r="I60" s="19"/>
      <c r="J60" s="19"/>
      <c r="K60" s="11"/>
    </row>
    <row r="61" spans="2:12" ht="15" customHeight="1">
      <c r="B61" s="9"/>
      <c r="C61" s="10">
        <f t="shared" si="2"/>
        <v>4</v>
      </c>
      <c r="D61" s="19"/>
      <c r="E61" s="19"/>
      <c r="H61" s="10">
        <f t="shared" si="3"/>
        <v>4</v>
      </c>
      <c r="I61" s="19"/>
      <c r="J61" s="19"/>
      <c r="K61" s="11"/>
      <c r="L61" s="1">
        <v>1</v>
      </c>
    </row>
    <row r="62" spans="1:12" ht="9.75" customHeight="1">
      <c r="A62" s="5"/>
      <c r="B62" s="12"/>
      <c r="C62" s="13"/>
      <c r="D62" s="13"/>
      <c r="E62" s="13"/>
      <c r="F62" s="13"/>
      <c r="G62" s="13"/>
      <c r="H62" s="13"/>
      <c r="I62" s="13"/>
      <c r="J62" s="13"/>
      <c r="K62" s="14"/>
      <c r="L62" s="3"/>
    </row>
    <row r="63" spans="2:11" ht="6.75" customHeight="1">
      <c r="B63" s="5"/>
      <c r="F63" s="23"/>
      <c r="G63" s="24"/>
      <c r="K63" s="3"/>
    </row>
  </sheetData>
  <conditionalFormatting sqref="D6:G6 I37:J37 I6:J6 D37:G37">
    <cfRule type="cellIs" priority="1" dxfId="0" operator="equal" stopIfTrue="1">
      <formula>0</formula>
    </cfRule>
  </conditionalFormatting>
  <conditionalFormatting sqref="F36:G36">
    <cfRule type="expression" priority="2" dxfId="1" stopIfTrue="1">
      <formula>IF(F37=0,FALSE,TRUE)</formula>
    </cfRule>
  </conditionalFormatting>
  <conditionalFormatting sqref="D7:D30 D5">
    <cfRule type="expression" priority="3" dxfId="2" stopIfTrue="1">
      <formula>IF(OR($D$6&lt;&gt;0,WEEKDAY($D$5)=7,WEEKDAY($D$5)=1),TRUE,FALES)</formula>
    </cfRule>
  </conditionalFormatting>
  <conditionalFormatting sqref="E7:E30 E5">
    <cfRule type="expression" priority="4" dxfId="2" stopIfTrue="1">
      <formula>IF(OR($E$6&lt;&gt;0,WEEKDAY($E$5)=7,WEEKDAY($E$5)=1),TRUE,FALES)</formula>
    </cfRule>
  </conditionalFormatting>
  <conditionalFormatting sqref="I7:I30 I5">
    <cfRule type="expression" priority="5" dxfId="2" stopIfTrue="1">
      <formula>IF(OR($I$6&lt;&gt;0,WEEKDAY($I$5)=7,WEEKDAY($I$5)=1),TRUE,FALES)</formula>
    </cfRule>
  </conditionalFormatting>
  <conditionalFormatting sqref="J7:J30 J5">
    <cfRule type="expression" priority="6" dxfId="2" stopIfTrue="1">
      <formula>IF(OR($J$6&lt;&gt;0,WEEKDAY($J$5)=7,WEEKDAY($J$5)=1),TRUE,FALES)</formula>
    </cfRule>
  </conditionalFormatting>
  <conditionalFormatting sqref="D38:D61 D36">
    <cfRule type="expression" priority="7" dxfId="2" stopIfTrue="1">
      <formula>IF(OR($D$37&lt;&gt;0,WEEKDAY($D$36)=7,WEEKDAY($D$36)=1),TRUE,FALES)</formula>
    </cfRule>
  </conditionalFormatting>
  <conditionalFormatting sqref="E38:E61 E36">
    <cfRule type="expression" priority="8" dxfId="2" stopIfTrue="1">
      <formula>IF(OR($E$37&lt;&gt;0,WEEKDAY($E$36)=7,WEEKDAY($E$36)=1),TRUE,FALES)</formula>
    </cfRule>
  </conditionalFormatting>
  <conditionalFormatting sqref="I38:I61 I36">
    <cfRule type="expression" priority="9" dxfId="2" stopIfTrue="1">
      <formula>IF(OR($I$37&lt;&gt;0,WEEKDAY($I$36)=7,WEEKDAY($I$36)=1),TRUE,FALES)</formula>
    </cfRule>
  </conditionalFormatting>
  <conditionalFormatting sqref="J38:J61 J36">
    <cfRule type="expression" priority="10" dxfId="2" stopIfTrue="1">
      <formula>IF(OR($J$37&lt;&gt;0,WEEKDAY($J$36)=7,WEEKDAY($J$36)=1),TRUE,FALES)</formula>
    </cfRule>
  </conditionalFormatting>
  <hyperlinks>
    <hyperlink ref="D1" r:id="rId1" display="http://www.mirai.ne.jp/~nave/mini/mini.htm"/>
  </hyperlink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2:G382"/>
  <sheetViews>
    <sheetView workbookViewId="0" topLeftCell="A193">
      <selection activeCell="A202" sqref="A202"/>
    </sheetView>
  </sheetViews>
  <sheetFormatPr defaultColWidth="9.00390625" defaultRowHeight="12.75"/>
  <cols>
    <col min="1" max="1" width="41.125" style="0" bestFit="1" customWidth="1"/>
    <col min="2" max="2" width="12.25390625" style="34" bestFit="1" customWidth="1"/>
    <col min="3" max="3" width="14.125" style="0" bestFit="1" customWidth="1"/>
    <col min="4" max="4" width="12.25390625" style="34" bestFit="1" customWidth="1"/>
    <col min="5" max="5" width="14.125" style="0" bestFit="1" customWidth="1"/>
    <col min="6" max="6" width="11.00390625" style="0" bestFit="1" customWidth="1"/>
  </cols>
  <sheetData>
    <row r="12" spans="2:4" ht="12">
      <c r="B12" t="s">
        <v>0</v>
      </c>
      <c r="C12" s="38" t="s">
        <v>13</v>
      </c>
      <c r="D12" t="s">
        <v>0</v>
      </c>
    </row>
    <row r="15" spans="2:4" ht="12">
      <c r="B15">
        <v>2006</v>
      </c>
      <c r="D15">
        <v>2007</v>
      </c>
    </row>
    <row r="16" spans="2:5" ht="12">
      <c r="B16" s="35">
        <f>DATE($B$15,1,1)</f>
        <v>38718</v>
      </c>
      <c r="C16" t="s">
        <v>5</v>
      </c>
      <c r="D16" s="35">
        <f>DATE($D$15,1,1)</f>
        <v>39083</v>
      </c>
      <c r="E16" t="s">
        <v>22</v>
      </c>
    </row>
    <row r="17" spans="2:4" ht="12">
      <c r="B17" s="35">
        <f>B16+1</f>
        <v>38719</v>
      </c>
      <c r="C17" t="s">
        <v>23</v>
      </c>
      <c r="D17" s="35">
        <f>D16+1</f>
        <v>39084</v>
      </c>
    </row>
    <row r="18" spans="2:7" ht="12">
      <c r="B18" s="35">
        <f aca="true" t="shared" si="0" ref="B18:D81">B17+1</f>
        <v>38720</v>
      </c>
      <c r="D18" s="35">
        <f t="shared" si="0"/>
        <v>39085</v>
      </c>
      <c r="G18" s="25"/>
    </row>
    <row r="19" spans="2:4" ht="12">
      <c r="B19" s="35">
        <f t="shared" si="0"/>
        <v>38721</v>
      </c>
      <c r="D19" s="35">
        <f t="shared" si="0"/>
        <v>39086</v>
      </c>
    </row>
    <row r="20" spans="2:4" ht="12">
      <c r="B20" s="35">
        <f t="shared" si="0"/>
        <v>38722</v>
      </c>
      <c r="D20" s="35">
        <f t="shared" si="0"/>
        <v>39087</v>
      </c>
    </row>
    <row r="21" spans="2:4" ht="12">
      <c r="B21" s="35">
        <f t="shared" si="0"/>
        <v>38723</v>
      </c>
      <c r="D21" s="35">
        <f t="shared" si="0"/>
        <v>39088</v>
      </c>
    </row>
    <row r="22" spans="2:4" ht="12">
      <c r="B22" s="35">
        <f t="shared" si="0"/>
        <v>38724</v>
      </c>
      <c r="D22" s="35">
        <f t="shared" si="0"/>
        <v>39089</v>
      </c>
    </row>
    <row r="23" spans="2:5" ht="12">
      <c r="B23" s="35">
        <f t="shared" si="0"/>
        <v>38725</v>
      </c>
      <c r="D23" s="35">
        <f t="shared" si="0"/>
        <v>39090</v>
      </c>
      <c r="E23" t="s">
        <v>7</v>
      </c>
    </row>
    <row r="24" spans="1:4" ht="12">
      <c r="A24" t="s">
        <v>6</v>
      </c>
      <c r="B24" s="35">
        <f t="shared" si="0"/>
        <v>38726</v>
      </c>
      <c r="C24" t="s">
        <v>7</v>
      </c>
      <c r="D24" s="35">
        <f t="shared" si="0"/>
        <v>39091</v>
      </c>
    </row>
    <row r="25" spans="2:4" ht="12">
      <c r="B25" s="35">
        <f t="shared" si="0"/>
        <v>38727</v>
      </c>
      <c r="D25" s="35">
        <f t="shared" si="0"/>
        <v>39092</v>
      </c>
    </row>
    <row r="26" spans="2:4" ht="12">
      <c r="B26" s="35">
        <f t="shared" si="0"/>
        <v>38728</v>
      </c>
      <c r="D26" s="35">
        <f t="shared" si="0"/>
        <v>39093</v>
      </c>
    </row>
    <row r="27" spans="2:4" ht="12">
      <c r="B27" s="35">
        <f t="shared" si="0"/>
        <v>38729</v>
      </c>
      <c r="D27" s="35">
        <f t="shared" si="0"/>
        <v>39094</v>
      </c>
    </row>
    <row r="28" spans="2:4" ht="12">
      <c r="B28" s="35">
        <f t="shared" si="0"/>
        <v>38730</v>
      </c>
      <c r="D28" s="35">
        <f t="shared" si="0"/>
        <v>39095</v>
      </c>
    </row>
    <row r="29" spans="2:4" ht="12">
      <c r="B29" s="35">
        <f t="shared" si="0"/>
        <v>38731</v>
      </c>
      <c r="D29" s="35">
        <f t="shared" si="0"/>
        <v>39096</v>
      </c>
    </row>
    <row r="30" spans="2:4" ht="12">
      <c r="B30" s="35">
        <f t="shared" si="0"/>
        <v>38732</v>
      </c>
      <c r="D30" s="35">
        <f t="shared" si="0"/>
        <v>39097</v>
      </c>
    </row>
    <row r="31" spans="2:4" ht="12">
      <c r="B31" s="35">
        <f t="shared" si="0"/>
        <v>38733</v>
      </c>
      <c r="D31" s="35">
        <f t="shared" si="0"/>
        <v>39098</v>
      </c>
    </row>
    <row r="32" spans="2:4" ht="12">
      <c r="B32" s="35">
        <f t="shared" si="0"/>
        <v>38734</v>
      </c>
      <c r="D32" s="35">
        <f t="shared" si="0"/>
        <v>39099</v>
      </c>
    </row>
    <row r="33" spans="2:4" ht="12">
      <c r="B33" s="35">
        <f t="shared" si="0"/>
        <v>38735</v>
      </c>
      <c r="D33" s="35">
        <f t="shared" si="0"/>
        <v>39100</v>
      </c>
    </row>
    <row r="34" spans="2:4" ht="12">
      <c r="B34" s="35">
        <f t="shared" si="0"/>
        <v>38736</v>
      </c>
      <c r="D34" s="35">
        <f t="shared" si="0"/>
        <v>39101</v>
      </c>
    </row>
    <row r="35" spans="2:4" ht="12">
      <c r="B35" s="35">
        <f t="shared" si="0"/>
        <v>38737</v>
      </c>
      <c r="D35" s="35">
        <f t="shared" si="0"/>
        <v>39102</v>
      </c>
    </row>
    <row r="36" spans="2:4" ht="12">
      <c r="B36" s="35">
        <f t="shared" si="0"/>
        <v>38738</v>
      </c>
      <c r="D36" s="35">
        <f t="shared" si="0"/>
        <v>39103</v>
      </c>
    </row>
    <row r="37" spans="2:4" ht="12">
      <c r="B37" s="35">
        <f t="shared" si="0"/>
        <v>38739</v>
      </c>
      <c r="D37" s="35">
        <f t="shared" si="0"/>
        <v>39104</v>
      </c>
    </row>
    <row r="38" spans="2:4" ht="12">
      <c r="B38" s="35">
        <f t="shared" si="0"/>
        <v>38740</v>
      </c>
      <c r="D38" s="35">
        <f t="shared" si="0"/>
        <v>39105</v>
      </c>
    </row>
    <row r="39" spans="2:4" ht="12">
      <c r="B39" s="35">
        <f t="shared" si="0"/>
        <v>38741</v>
      </c>
      <c r="D39" s="35">
        <f t="shared" si="0"/>
        <v>39106</v>
      </c>
    </row>
    <row r="40" spans="2:4" ht="12">
      <c r="B40" s="35">
        <f t="shared" si="0"/>
        <v>38742</v>
      </c>
      <c r="D40" s="35">
        <f t="shared" si="0"/>
        <v>39107</v>
      </c>
    </row>
    <row r="41" spans="2:4" ht="12">
      <c r="B41" s="35">
        <f t="shared" si="0"/>
        <v>38743</v>
      </c>
      <c r="D41" s="35">
        <f t="shared" si="0"/>
        <v>39108</v>
      </c>
    </row>
    <row r="42" spans="2:4" ht="12">
      <c r="B42" s="35">
        <f t="shared" si="0"/>
        <v>38744</v>
      </c>
      <c r="D42" s="35">
        <f t="shared" si="0"/>
        <v>39109</v>
      </c>
    </row>
    <row r="43" spans="2:4" ht="12">
      <c r="B43" s="35">
        <f t="shared" si="0"/>
        <v>38745</v>
      </c>
      <c r="D43" s="35">
        <f t="shared" si="0"/>
        <v>39110</v>
      </c>
    </row>
    <row r="44" spans="2:4" ht="12">
      <c r="B44" s="35">
        <f t="shared" si="0"/>
        <v>38746</v>
      </c>
      <c r="D44" s="35">
        <f t="shared" si="0"/>
        <v>39111</v>
      </c>
    </row>
    <row r="45" spans="2:4" ht="12">
      <c r="B45" s="35">
        <f t="shared" si="0"/>
        <v>38747</v>
      </c>
      <c r="D45" s="35">
        <f t="shared" si="0"/>
        <v>39112</v>
      </c>
    </row>
    <row r="46" spans="2:4" ht="12">
      <c r="B46" s="35">
        <f t="shared" si="0"/>
        <v>38748</v>
      </c>
      <c r="D46" s="35">
        <f t="shared" si="0"/>
        <v>39113</v>
      </c>
    </row>
    <row r="47" spans="2:4" ht="12">
      <c r="B47" s="35">
        <f t="shared" si="0"/>
        <v>38749</v>
      </c>
      <c r="D47" s="35">
        <f t="shared" si="0"/>
        <v>39114</v>
      </c>
    </row>
    <row r="48" spans="2:4" ht="12">
      <c r="B48" s="35">
        <f t="shared" si="0"/>
        <v>38750</v>
      </c>
      <c r="D48" s="35">
        <f t="shared" si="0"/>
        <v>39115</v>
      </c>
    </row>
    <row r="49" spans="2:4" ht="12">
      <c r="B49" s="35">
        <f t="shared" si="0"/>
        <v>38751</v>
      </c>
      <c r="D49" s="35">
        <f t="shared" si="0"/>
        <v>39116</v>
      </c>
    </row>
    <row r="50" spans="2:4" ht="12">
      <c r="B50" s="35">
        <f t="shared" si="0"/>
        <v>38752</v>
      </c>
      <c r="D50" s="35">
        <f t="shared" si="0"/>
        <v>39117</v>
      </c>
    </row>
    <row r="51" spans="2:4" ht="12">
      <c r="B51" s="35">
        <f t="shared" si="0"/>
        <v>38753</v>
      </c>
      <c r="D51" s="35">
        <f t="shared" si="0"/>
        <v>39118</v>
      </c>
    </row>
    <row r="52" spans="2:4" ht="12">
      <c r="B52" s="35">
        <f t="shared" si="0"/>
        <v>38754</v>
      </c>
      <c r="D52" s="35">
        <f t="shared" si="0"/>
        <v>39119</v>
      </c>
    </row>
    <row r="53" spans="2:4" ht="12">
      <c r="B53" s="35">
        <f t="shared" si="0"/>
        <v>38755</v>
      </c>
      <c r="D53" s="35">
        <f t="shared" si="0"/>
        <v>39120</v>
      </c>
    </row>
    <row r="54" spans="2:4" ht="12">
      <c r="B54" s="35">
        <f t="shared" si="0"/>
        <v>38756</v>
      </c>
      <c r="D54" s="35">
        <f t="shared" si="0"/>
        <v>39121</v>
      </c>
    </row>
    <row r="55" spans="2:4" ht="12">
      <c r="B55" s="35">
        <f t="shared" si="0"/>
        <v>38757</v>
      </c>
      <c r="D55" s="35">
        <f t="shared" si="0"/>
        <v>39122</v>
      </c>
    </row>
    <row r="56" spans="2:4" ht="12">
      <c r="B56" s="35">
        <f t="shared" si="0"/>
        <v>38758</v>
      </c>
      <c r="D56" s="35">
        <f t="shared" si="0"/>
        <v>39123</v>
      </c>
    </row>
    <row r="57" spans="2:5" ht="12">
      <c r="B57" s="35">
        <f t="shared" si="0"/>
        <v>38759</v>
      </c>
      <c r="C57" t="s">
        <v>8</v>
      </c>
      <c r="D57" s="35">
        <f t="shared" si="0"/>
        <v>39124</v>
      </c>
      <c r="E57" t="s">
        <v>8</v>
      </c>
    </row>
    <row r="58" spans="2:5" ht="12">
      <c r="B58" s="35">
        <f t="shared" si="0"/>
        <v>38760</v>
      </c>
      <c r="D58" s="35">
        <f t="shared" si="0"/>
        <v>39125</v>
      </c>
      <c r="E58" t="s">
        <v>23</v>
      </c>
    </row>
    <row r="59" spans="2:4" ht="12">
      <c r="B59" s="35">
        <f t="shared" si="0"/>
        <v>38761</v>
      </c>
      <c r="D59" s="35">
        <f t="shared" si="0"/>
        <v>39126</v>
      </c>
    </row>
    <row r="60" spans="2:4" ht="12">
      <c r="B60" s="35">
        <f t="shared" si="0"/>
        <v>38762</v>
      </c>
      <c r="D60" s="35">
        <f t="shared" si="0"/>
        <v>39127</v>
      </c>
    </row>
    <row r="61" spans="2:4" ht="12">
      <c r="B61" s="35">
        <f t="shared" si="0"/>
        <v>38763</v>
      </c>
      <c r="D61" s="35">
        <f t="shared" si="0"/>
        <v>39128</v>
      </c>
    </row>
    <row r="62" spans="2:4" ht="12">
      <c r="B62" s="35">
        <f t="shared" si="0"/>
        <v>38764</v>
      </c>
      <c r="D62" s="35">
        <f t="shared" si="0"/>
        <v>39129</v>
      </c>
    </row>
    <row r="63" spans="2:4" ht="12">
      <c r="B63" s="35">
        <f t="shared" si="0"/>
        <v>38765</v>
      </c>
      <c r="D63" s="35">
        <f t="shared" si="0"/>
        <v>39130</v>
      </c>
    </row>
    <row r="64" spans="2:4" ht="12">
      <c r="B64" s="35">
        <f t="shared" si="0"/>
        <v>38766</v>
      </c>
      <c r="D64" s="35">
        <f t="shared" si="0"/>
        <v>39131</v>
      </c>
    </row>
    <row r="65" spans="2:4" ht="12">
      <c r="B65" s="35">
        <f t="shared" si="0"/>
        <v>38767</v>
      </c>
      <c r="D65" s="35">
        <f t="shared" si="0"/>
        <v>39132</v>
      </c>
    </row>
    <row r="66" spans="2:4" ht="12">
      <c r="B66" s="35">
        <f t="shared" si="0"/>
        <v>38768</v>
      </c>
      <c r="D66" s="35">
        <f t="shared" si="0"/>
        <v>39133</v>
      </c>
    </row>
    <row r="67" spans="2:4" ht="12">
      <c r="B67" s="35">
        <f t="shared" si="0"/>
        <v>38769</v>
      </c>
      <c r="D67" s="35">
        <f t="shared" si="0"/>
        <v>39134</v>
      </c>
    </row>
    <row r="68" spans="2:4" ht="12">
      <c r="B68" s="35">
        <f t="shared" si="0"/>
        <v>38770</v>
      </c>
      <c r="D68" s="35">
        <f t="shared" si="0"/>
        <v>39135</v>
      </c>
    </row>
    <row r="69" spans="2:4" ht="12">
      <c r="B69" s="35">
        <f t="shared" si="0"/>
        <v>38771</v>
      </c>
      <c r="D69" s="35">
        <f t="shared" si="0"/>
        <v>39136</v>
      </c>
    </row>
    <row r="70" spans="2:4" ht="12">
      <c r="B70" s="35">
        <f t="shared" si="0"/>
        <v>38772</v>
      </c>
      <c r="D70" s="35">
        <f t="shared" si="0"/>
        <v>39137</v>
      </c>
    </row>
    <row r="71" spans="2:4" ht="12">
      <c r="B71" s="35">
        <f t="shared" si="0"/>
        <v>38773</v>
      </c>
      <c r="D71" s="35">
        <f t="shared" si="0"/>
        <v>39138</v>
      </c>
    </row>
    <row r="72" spans="2:4" ht="12">
      <c r="B72" s="35">
        <f t="shared" si="0"/>
        <v>38774</v>
      </c>
      <c r="D72" s="35">
        <f t="shared" si="0"/>
        <v>39139</v>
      </c>
    </row>
    <row r="73" spans="2:4" ht="12">
      <c r="B73" s="35">
        <f t="shared" si="0"/>
        <v>38775</v>
      </c>
      <c r="D73" s="35">
        <f t="shared" si="0"/>
        <v>39140</v>
      </c>
    </row>
    <row r="74" spans="2:4" ht="12">
      <c r="B74" s="35">
        <f t="shared" si="0"/>
        <v>38776</v>
      </c>
      <c r="D74" s="35">
        <f t="shared" si="0"/>
        <v>39141</v>
      </c>
    </row>
    <row r="75" spans="2:4" ht="12">
      <c r="B75" s="35">
        <f t="shared" si="0"/>
        <v>38777</v>
      </c>
      <c r="D75" s="35">
        <f t="shared" si="0"/>
        <v>39142</v>
      </c>
    </row>
    <row r="76" spans="2:4" ht="12">
      <c r="B76" s="35">
        <f t="shared" si="0"/>
        <v>38778</v>
      </c>
      <c r="D76" s="35">
        <f t="shared" si="0"/>
        <v>39143</v>
      </c>
    </row>
    <row r="77" spans="2:4" ht="12">
      <c r="B77" s="35">
        <f t="shared" si="0"/>
        <v>38779</v>
      </c>
      <c r="D77" s="35">
        <f t="shared" si="0"/>
        <v>39144</v>
      </c>
    </row>
    <row r="78" spans="2:4" ht="12">
      <c r="B78" s="35">
        <f t="shared" si="0"/>
        <v>38780</v>
      </c>
      <c r="D78" s="35">
        <f t="shared" si="0"/>
        <v>39145</v>
      </c>
    </row>
    <row r="79" spans="2:4" ht="12">
      <c r="B79" s="35">
        <f t="shared" si="0"/>
        <v>38781</v>
      </c>
      <c r="D79" s="35">
        <f t="shared" si="0"/>
        <v>39146</v>
      </c>
    </row>
    <row r="80" spans="2:4" ht="12">
      <c r="B80" s="35">
        <f t="shared" si="0"/>
        <v>38782</v>
      </c>
      <c r="D80" s="35">
        <f t="shared" si="0"/>
        <v>39147</v>
      </c>
    </row>
    <row r="81" spans="2:4" ht="12">
      <c r="B81" s="35">
        <f t="shared" si="0"/>
        <v>38783</v>
      </c>
      <c r="D81" s="35">
        <f t="shared" si="0"/>
        <v>39148</v>
      </c>
    </row>
    <row r="82" spans="2:4" ht="12">
      <c r="B82" s="35">
        <f aca="true" t="shared" si="1" ref="B82:D145">B81+1</f>
        <v>38784</v>
      </c>
      <c r="D82" s="35">
        <f t="shared" si="1"/>
        <v>39149</v>
      </c>
    </row>
    <row r="83" spans="2:4" ht="12">
      <c r="B83" s="35">
        <f t="shared" si="1"/>
        <v>38785</v>
      </c>
      <c r="D83" s="35">
        <f t="shared" si="1"/>
        <v>39150</v>
      </c>
    </row>
    <row r="84" spans="2:4" ht="12">
      <c r="B84" s="35">
        <f t="shared" si="1"/>
        <v>38786</v>
      </c>
      <c r="D84" s="35">
        <f t="shared" si="1"/>
        <v>39151</v>
      </c>
    </row>
    <row r="85" spans="2:4" ht="12">
      <c r="B85" s="35">
        <f t="shared" si="1"/>
        <v>38787</v>
      </c>
      <c r="D85" s="35">
        <f t="shared" si="1"/>
        <v>39152</v>
      </c>
    </row>
    <row r="86" spans="2:4" ht="12">
      <c r="B86" s="35">
        <f t="shared" si="1"/>
        <v>38788</v>
      </c>
      <c r="D86" s="35">
        <f t="shared" si="1"/>
        <v>39153</v>
      </c>
    </row>
    <row r="87" spans="2:4" ht="12">
      <c r="B87" s="35">
        <f t="shared" si="1"/>
        <v>38789</v>
      </c>
      <c r="D87" s="35">
        <f t="shared" si="1"/>
        <v>39154</v>
      </c>
    </row>
    <row r="88" spans="2:4" ht="12">
      <c r="B88" s="35">
        <f t="shared" si="1"/>
        <v>38790</v>
      </c>
      <c r="D88" s="35">
        <f t="shared" si="1"/>
        <v>39155</v>
      </c>
    </row>
    <row r="89" spans="2:4" ht="12">
      <c r="B89" s="35">
        <f t="shared" si="1"/>
        <v>38791</v>
      </c>
      <c r="D89" s="35">
        <f t="shared" si="1"/>
        <v>39156</v>
      </c>
    </row>
    <row r="90" spans="2:4" ht="12">
      <c r="B90" s="35">
        <f t="shared" si="1"/>
        <v>38792</v>
      </c>
      <c r="D90" s="35">
        <f t="shared" si="1"/>
        <v>39157</v>
      </c>
    </row>
    <row r="91" spans="2:4" ht="12">
      <c r="B91" s="35">
        <f t="shared" si="1"/>
        <v>38793</v>
      </c>
      <c r="D91" s="35">
        <f t="shared" si="1"/>
        <v>39158</v>
      </c>
    </row>
    <row r="92" spans="2:4" ht="12">
      <c r="B92" s="35">
        <f t="shared" si="1"/>
        <v>38794</v>
      </c>
      <c r="D92" s="35">
        <f t="shared" si="1"/>
        <v>39159</v>
      </c>
    </row>
    <row r="93" spans="2:4" ht="12">
      <c r="B93" s="35">
        <f t="shared" si="1"/>
        <v>38795</v>
      </c>
      <c r="D93" s="35">
        <f t="shared" si="1"/>
        <v>39160</v>
      </c>
    </row>
    <row r="94" spans="2:4" ht="12">
      <c r="B94" s="35">
        <f t="shared" si="1"/>
        <v>38796</v>
      </c>
      <c r="D94" s="35">
        <f t="shared" si="1"/>
        <v>39161</v>
      </c>
    </row>
    <row r="95" spans="1:5" ht="12">
      <c r="A95" t="s">
        <v>25</v>
      </c>
      <c r="B95" s="35">
        <f t="shared" si="1"/>
        <v>38797</v>
      </c>
      <c r="C95" t="s">
        <v>9</v>
      </c>
      <c r="D95" s="35">
        <f t="shared" si="1"/>
        <v>39162</v>
      </c>
      <c r="E95" t="s">
        <v>9</v>
      </c>
    </row>
    <row r="96" spans="2:4" ht="12">
      <c r="B96" s="35">
        <f t="shared" si="1"/>
        <v>38798</v>
      </c>
      <c r="D96" s="35">
        <f t="shared" si="1"/>
        <v>39163</v>
      </c>
    </row>
    <row r="97" spans="2:4" ht="12">
      <c r="B97" s="35">
        <f t="shared" si="1"/>
        <v>38799</v>
      </c>
      <c r="D97" s="35">
        <f t="shared" si="1"/>
        <v>39164</v>
      </c>
    </row>
    <row r="98" spans="2:4" ht="12">
      <c r="B98" s="35">
        <f t="shared" si="1"/>
        <v>38800</v>
      </c>
      <c r="D98" s="35">
        <f t="shared" si="1"/>
        <v>39165</v>
      </c>
    </row>
    <row r="99" spans="2:4" ht="12">
      <c r="B99" s="35">
        <f t="shared" si="1"/>
        <v>38801</v>
      </c>
      <c r="D99" s="35">
        <f t="shared" si="1"/>
        <v>39166</v>
      </c>
    </row>
    <row r="100" spans="2:4" ht="12">
      <c r="B100" s="35">
        <f t="shared" si="1"/>
        <v>38802</v>
      </c>
      <c r="D100" s="35">
        <f t="shared" si="1"/>
        <v>39167</v>
      </c>
    </row>
    <row r="101" spans="2:4" ht="12">
      <c r="B101" s="35">
        <f t="shared" si="1"/>
        <v>38803</v>
      </c>
      <c r="D101" s="35">
        <f t="shared" si="1"/>
        <v>39168</v>
      </c>
    </row>
    <row r="102" spans="2:4" ht="12">
      <c r="B102" s="35">
        <f t="shared" si="1"/>
        <v>38804</v>
      </c>
      <c r="D102" s="35">
        <f t="shared" si="1"/>
        <v>39169</v>
      </c>
    </row>
    <row r="103" spans="2:4" ht="12">
      <c r="B103" s="35">
        <f t="shared" si="1"/>
        <v>38805</v>
      </c>
      <c r="D103" s="35">
        <f t="shared" si="1"/>
        <v>39170</v>
      </c>
    </row>
    <row r="104" spans="2:4" ht="12">
      <c r="B104" s="35">
        <f t="shared" si="1"/>
        <v>38806</v>
      </c>
      <c r="D104" s="35">
        <f t="shared" si="1"/>
        <v>39171</v>
      </c>
    </row>
    <row r="105" spans="2:4" ht="12">
      <c r="B105" s="35">
        <f t="shared" si="1"/>
        <v>38807</v>
      </c>
      <c r="D105" s="35">
        <f t="shared" si="1"/>
        <v>39172</v>
      </c>
    </row>
    <row r="106" spans="2:4" ht="12">
      <c r="B106" s="35">
        <f t="shared" si="1"/>
        <v>38808</v>
      </c>
      <c r="D106" s="35">
        <f t="shared" si="1"/>
        <v>39173</v>
      </c>
    </row>
    <row r="107" spans="2:4" ht="12">
      <c r="B107" s="35">
        <f t="shared" si="1"/>
        <v>38809</v>
      </c>
      <c r="D107" s="35">
        <f t="shared" si="1"/>
        <v>39174</v>
      </c>
    </row>
    <row r="108" spans="2:4" ht="12">
      <c r="B108" s="35">
        <f t="shared" si="1"/>
        <v>38810</v>
      </c>
      <c r="D108" s="35">
        <f t="shared" si="1"/>
        <v>39175</v>
      </c>
    </row>
    <row r="109" spans="2:4" ht="12">
      <c r="B109" s="35">
        <f t="shared" si="1"/>
        <v>38811</v>
      </c>
      <c r="D109" s="35">
        <f t="shared" si="1"/>
        <v>39176</v>
      </c>
    </row>
    <row r="110" spans="2:4" ht="12">
      <c r="B110" s="35">
        <f t="shared" si="1"/>
        <v>38812</v>
      </c>
      <c r="D110" s="35">
        <f t="shared" si="1"/>
        <v>39177</v>
      </c>
    </row>
    <row r="111" spans="2:4" ht="12">
      <c r="B111" s="35">
        <f t="shared" si="1"/>
        <v>38813</v>
      </c>
      <c r="D111" s="35">
        <f t="shared" si="1"/>
        <v>39178</v>
      </c>
    </row>
    <row r="112" spans="2:4" ht="12">
      <c r="B112" s="35">
        <f t="shared" si="1"/>
        <v>38814</v>
      </c>
      <c r="D112" s="35">
        <f t="shared" si="1"/>
        <v>39179</v>
      </c>
    </row>
    <row r="113" spans="2:4" ht="12">
      <c r="B113" s="35">
        <f t="shared" si="1"/>
        <v>38815</v>
      </c>
      <c r="D113" s="35">
        <f t="shared" si="1"/>
        <v>39180</v>
      </c>
    </row>
    <row r="114" spans="2:4" ht="12">
      <c r="B114" s="35">
        <f t="shared" si="1"/>
        <v>38816</v>
      </c>
      <c r="D114" s="35">
        <f t="shared" si="1"/>
        <v>39181</v>
      </c>
    </row>
    <row r="115" spans="2:4" ht="12">
      <c r="B115" s="35">
        <f t="shared" si="1"/>
        <v>38817</v>
      </c>
      <c r="D115" s="35">
        <f t="shared" si="1"/>
        <v>39182</v>
      </c>
    </row>
    <row r="116" spans="2:4" ht="12">
      <c r="B116" s="35">
        <f t="shared" si="1"/>
        <v>38818</v>
      </c>
      <c r="D116" s="35">
        <f t="shared" si="1"/>
        <v>39183</v>
      </c>
    </row>
    <row r="117" spans="2:4" ht="12">
      <c r="B117" s="35">
        <f t="shared" si="1"/>
        <v>38819</v>
      </c>
      <c r="D117" s="35">
        <f t="shared" si="1"/>
        <v>39184</v>
      </c>
    </row>
    <row r="118" spans="2:4" ht="12">
      <c r="B118" s="35">
        <f t="shared" si="1"/>
        <v>38820</v>
      </c>
      <c r="D118" s="35">
        <f t="shared" si="1"/>
        <v>39185</v>
      </c>
    </row>
    <row r="119" spans="2:4" ht="12">
      <c r="B119" s="35">
        <f t="shared" si="1"/>
        <v>38821</v>
      </c>
      <c r="D119" s="35">
        <f t="shared" si="1"/>
        <v>39186</v>
      </c>
    </row>
    <row r="120" spans="2:4" ht="12">
      <c r="B120" s="35">
        <f t="shared" si="1"/>
        <v>38822</v>
      </c>
      <c r="D120" s="35">
        <f t="shared" si="1"/>
        <v>39187</v>
      </c>
    </row>
    <row r="121" spans="2:4" ht="12">
      <c r="B121" s="35">
        <f t="shared" si="1"/>
        <v>38823</v>
      </c>
      <c r="D121" s="35">
        <f t="shared" si="1"/>
        <v>39188</v>
      </c>
    </row>
    <row r="122" spans="2:4" ht="12">
      <c r="B122" s="35">
        <f t="shared" si="1"/>
        <v>38824</v>
      </c>
      <c r="D122" s="35">
        <f t="shared" si="1"/>
        <v>39189</v>
      </c>
    </row>
    <row r="123" spans="2:4" ht="12">
      <c r="B123" s="35">
        <f t="shared" si="1"/>
        <v>38825</v>
      </c>
      <c r="D123" s="35">
        <f t="shared" si="1"/>
        <v>39190</v>
      </c>
    </row>
    <row r="124" spans="2:4" ht="12">
      <c r="B124" s="35">
        <f t="shared" si="1"/>
        <v>38826</v>
      </c>
      <c r="D124" s="35">
        <f t="shared" si="1"/>
        <v>39191</v>
      </c>
    </row>
    <row r="125" spans="2:4" ht="12">
      <c r="B125" s="35">
        <f t="shared" si="1"/>
        <v>38827</v>
      </c>
      <c r="D125" s="35">
        <f t="shared" si="1"/>
        <v>39192</v>
      </c>
    </row>
    <row r="126" spans="2:4" ht="12">
      <c r="B126" s="35">
        <f t="shared" si="1"/>
        <v>38828</v>
      </c>
      <c r="D126" s="35">
        <f t="shared" si="1"/>
        <v>39193</v>
      </c>
    </row>
    <row r="127" spans="2:4" ht="12">
      <c r="B127" s="35">
        <f t="shared" si="1"/>
        <v>38829</v>
      </c>
      <c r="D127" s="35">
        <f t="shared" si="1"/>
        <v>39194</v>
      </c>
    </row>
    <row r="128" spans="2:4" ht="12">
      <c r="B128" s="35">
        <f t="shared" si="1"/>
        <v>38830</v>
      </c>
      <c r="D128" s="35">
        <f t="shared" si="1"/>
        <v>39195</v>
      </c>
    </row>
    <row r="129" spans="2:4" ht="12">
      <c r="B129" s="35">
        <f t="shared" si="1"/>
        <v>38831</v>
      </c>
      <c r="D129" s="35">
        <f t="shared" si="1"/>
        <v>39196</v>
      </c>
    </row>
    <row r="130" spans="2:4" ht="12">
      <c r="B130" s="35">
        <f t="shared" si="1"/>
        <v>38832</v>
      </c>
      <c r="D130" s="35">
        <f t="shared" si="1"/>
        <v>39197</v>
      </c>
    </row>
    <row r="131" spans="2:4" ht="12">
      <c r="B131" s="35">
        <f t="shared" si="1"/>
        <v>38833</v>
      </c>
      <c r="D131" s="35">
        <f t="shared" si="1"/>
        <v>39198</v>
      </c>
    </row>
    <row r="132" spans="2:4" ht="12">
      <c r="B132" s="35">
        <f t="shared" si="1"/>
        <v>38834</v>
      </c>
      <c r="D132" s="35">
        <f t="shared" si="1"/>
        <v>39199</v>
      </c>
    </row>
    <row r="133" spans="2:4" ht="12">
      <c r="B133" s="35">
        <f t="shared" si="1"/>
        <v>38835</v>
      </c>
      <c r="D133" s="35">
        <f t="shared" si="1"/>
        <v>39200</v>
      </c>
    </row>
    <row r="134" spans="1:6" ht="13.5">
      <c r="A134" s="37" t="s">
        <v>26</v>
      </c>
      <c r="B134" s="35">
        <f t="shared" si="1"/>
        <v>38836</v>
      </c>
      <c r="C134" t="s">
        <v>27</v>
      </c>
      <c r="D134" s="35">
        <f t="shared" si="1"/>
        <v>39201</v>
      </c>
      <c r="E134" s="37" t="s">
        <v>24</v>
      </c>
      <c r="F134" s="36"/>
    </row>
    <row r="135" spans="2:5" ht="12">
      <c r="B135" s="35">
        <f t="shared" si="1"/>
        <v>38837</v>
      </c>
      <c r="D135" s="35">
        <f t="shared" si="1"/>
        <v>39202</v>
      </c>
      <c r="E135" t="s">
        <v>23</v>
      </c>
    </row>
    <row r="136" spans="2:4" ht="12">
      <c r="B136" s="35">
        <f t="shared" si="1"/>
        <v>38838</v>
      </c>
      <c r="D136" s="35">
        <f t="shared" si="1"/>
        <v>39203</v>
      </c>
    </row>
    <row r="137" spans="2:4" ht="12">
      <c r="B137" s="35">
        <f t="shared" si="1"/>
        <v>38839</v>
      </c>
      <c r="D137" s="35">
        <f t="shared" si="1"/>
        <v>39204</v>
      </c>
    </row>
    <row r="138" spans="2:5" ht="12">
      <c r="B138" s="35">
        <f t="shared" si="1"/>
        <v>38840</v>
      </c>
      <c r="C138" t="s">
        <v>10</v>
      </c>
      <c r="D138" s="35">
        <f t="shared" si="1"/>
        <v>39205</v>
      </c>
      <c r="E138" t="s">
        <v>10</v>
      </c>
    </row>
    <row r="139" spans="2:5" ht="12">
      <c r="B139" s="35">
        <f t="shared" si="1"/>
        <v>38841</v>
      </c>
      <c r="C139" t="s">
        <v>28</v>
      </c>
      <c r="D139" s="35">
        <f t="shared" si="1"/>
        <v>39206</v>
      </c>
      <c r="E139" t="s">
        <v>27</v>
      </c>
    </row>
    <row r="140" spans="2:5" ht="12">
      <c r="B140" s="35">
        <f t="shared" si="1"/>
        <v>38842</v>
      </c>
      <c r="C140" t="s">
        <v>4</v>
      </c>
      <c r="D140" s="35">
        <f t="shared" si="1"/>
        <v>39207</v>
      </c>
      <c r="E140" t="s">
        <v>4</v>
      </c>
    </row>
    <row r="141" spans="2:4" ht="12">
      <c r="B141" s="35">
        <f t="shared" si="1"/>
        <v>38843</v>
      </c>
      <c r="D141" s="35">
        <f t="shared" si="1"/>
        <v>39208</v>
      </c>
    </row>
    <row r="142" spans="2:4" ht="12">
      <c r="B142" s="35">
        <f t="shared" si="1"/>
        <v>38844</v>
      </c>
      <c r="D142" s="35">
        <f t="shared" si="1"/>
        <v>39209</v>
      </c>
    </row>
    <row r="143" spans="2:4" ht="12">
      <c r="B143" s="35">
        <f t="shared" si="1"/>
        <v>38845</v>
      </c>
      <c r="D143" s="35">
        <f t="shared" si="1"/>
        <v>39210</v>
      </c>
    </row>
    <row r="144" spans="2:4" ht="12">
      <c r="B144" s="35">
        <f t="shared" si="1"/>
        <v>38846</v>
      </c>
      <c r="D144" s="35">
        <f t="shared" si="1"/>
        <v>39211</v>
      </c>
    </row>
    <row r="145" spans="2:4" ht="12">
      <c r="B145" s="35">
        <f t="shared" si="1"/>
        <v>38847</v>
      </c>
      <c r="D145" s="35">
        <f t="shared" si="1"/>
        <v>39212</v>
      </c>
    </row>
    <row r="146" spans="2:4" ht="12">
      <c r="B146" s="35">
        <f aca="true" t="shared" si="2" ref="B146:D209">B145+1</f>
        <v>38848</v>
      </c>
      <c r="D146" s="35">
        <f t="shared" si="2"/>
        <v>39213</v>
      </c>
    </row>
    <row r="147" spans="2:4" ht="12">
      <c r="B147" s="35">
        <f t="shared" si="2"/>
        <v>38849</v>
      </c>
      <c r="D147" s="35">
        <f t="shared" si="2"/>
        <v>39214</v>
      </c>
    </row>
    <row r="148" spans="2:4" ht="12">
      <c r="B148" s="35">
        <f t="shared" si="2"/>
        <v>38850</v>
      </c>
      <c r="D148" s="35">
        <f t="shared" si="2"/>
        <v>39215</v>
      </c>
    </row>
    <row r="149" spans="2:4" ht="12">
      <c r="B149" s="35">
        <f t="shared" si="2"/>
        <v>38851</v>
      </c>
      <c r="D149" s="35">
        <f t="shared" si="2"/>
        <v>39216</v>
      </c>
    </row>
    <row r="150" spans="2:4" ht="12">
      <c r="B150" s="35">
        <f t="shared" si="2"/>
        <v>38852</v>
      </c>
      <c r="D150" s="35">
        <f t="shared" si="2"/>
        <v>39217</v>
      </c>
    </row>
    <row r="151" spans="2:4" ht="12">
      <c r="B151" s="35">
        <f t="shared" si="2"/>
        <v>38853</v>
      </c>
      <c r="D151" s="35">
        <f t="shared" si="2"/>
        <v>39218</v>
      </c>
    </row>
    <row r="152" spans="2:4" ht="12">
      <c r="B152" s="35">
        <f t="shared" si="2"/>
        <v>38854</v>
      </c>
      <c r="D152" s="35">
        <f t="shared" si="2"/>
        <v>39219</v>
      </c>
    </row>
    <row r="153" spans="2:4" ht="12">
      <c r="B153" s="35">
        <f t="shared" si="2"/>
        <v>38855</v>
      </c>
      <c r="D153" s="35">
        <f t="shared" si="2"/>
        <v>39220</v>
      </c>
    </row>
    <row r="154" spans="2:4" ht="12">
      <c r="B154" s="35">
        <f t="shared" si="2"/>
        <v>38856</v>
      </c>
      <c r="D154" s="35">
        <f t="shared" si="2"/>
        <v>39221</v>
      </c>
    </row>
    <row r="155" spans="2:4" ht="12">
      <c r="B155" s="35">
        <f t="shared" si="2"/>
        <v>38857</v>
      </c>
      <c r="D155" s="35">
        <f t="shared" si="2"/>
        <v>39222</v>
      </c>
    </row>
    <row r="156" spans="2:4" ht="12">
      <c r="B156" s="35">
        <f t="shared" si="2"/>
        <v>38858</v>
      </c>
      <c r="D156" s="35">
        <f t="shared" si="2"/>
        <v>39223</v>
      </c>
    </row>
    <row r="157" spans="2:4" ht="12">
      <c r="B157" s="35">
        <f t="shared" si="2"/>
        <v>38859</v>
      </c>
      <c r="D157" s="35">
        <f t="shared" si="2"/>
        <v>39224</v>
      </c>
    </row>
    <row r="158" spans="2:4" ht="12">
      <c r="B158" s="35">
        <f t="shared" si="2"/>
        <v>38860</v>
      </c>
      <c r="D158" s="35">
        <f t="shared" si="2"/>
        <v>39225</v>
      </c>
    </row>
    <row r="159" spans="2:4" ht="12">
      <c r="B159" s="35">
        <f t="shared" si="2"/>
        <v>38861</v>
      </c>
      <c r="D159" s="35">
        <f t="shared" si="2"/>
        <v>39226</v>
      </c>
    </row>
    <row r="160" spans="2:4" ht="12">
      <c r="B160" s="35">
        <f t="shared" si="2"/>
        <v>38862</v>
      </c>
      <c r="D160" s="35">
        <f t="shared" si="2"/>
        <v>39227</v>
      </c>
    </row>
    <row r="161" spans="2:4" ht="12">
      <c r="B161" s="35">
        <f t="shared" si="2"/>
        <v>38863</v>
      </c>
      <c r="D161" s="35">
        <f t="shared" si="2"/>
        <v>39228</v>
      </c>
    </row>
    <row r="162" spans="2:4" ht="12">
      <c r="B162" s="35">
        <f t="shared" si="2"/>
        <v>38864</v>
      </c>
      <c r="D162" s="35">
        <f t="shared" si="2"/>
        <v>39229</v>
      </c>
    </row>
    <row r="163" spans="2:4" ht="12">
      <c r="B163" s="35">
        <f t="shared" si="2"/>
        <v>38865</v>
      </c>
      <c r="D163" s="35">
        <f t="shared" si="2"/>
        <v>39230</v>
      </c>
    </row>
    <row r="164" spans="2:4" ht="12">
      <c r="B164" s="35">
        <f t="shared" si="2"/>
        <v>38866</v>
      </c>
      <c r="D164" s="35">
        <f t="shared" si="2"/>
        <v>39231</v>
      </c>
    </row>
    <row r="165" spans="2:4" ht="12">
      <c r="B165" s="35">
        <f t="shared" si="2"/>
        <v>38867</v>
      </c>
      <c r="D165" s="35">
        <f t="shared" si="2"/>
        <v>39232</v>
      </c>
    </row>
    <row r="166" spans="2:4" ht="12">
      <c r="B166" s="35">
        <f t="shared" si="2"/>
        <v>38868</v>
      </c>
      <c r="D166" s="35">
        <f t="shared" si="2"/>
        <v>39233</v>
      </c>
    </row>
    <row r="167" spans="2:4" ht="12">
      <c r="B167" s="35">
        <f t="shared" si="2"/>
        <v>38869</v>
      </c>
      <c r="D167" s="35">
        <f t="shared" si="2"/>
        <v>39234</v>
      </c>
    </row>
    <row r="168" spans="2:4" ht="12">
      <c r="B168" s="35">
        <f t="shared" si="2"/>
        <v>38870</v>
      </c>
      <c r="D168" s="35">
        <f t="shared" si="2"/>
        <v>39235</v>
      </c>
    </row>
    <row r="169" spans="2:4" ht="12">
      <c r="B169" s="35">
        <f t="shared" si="2"/>
        <v>38871</v>
      </c>
      <c r="D169" s="35">
        <f t="shared" si="2"/>
        <v>39236</v>
      </c>
    </row>
    <row r="170" spans="2:4" ht="12">
      <c r="B170" s="35">
        <f t="shared" si="2"/>
        <v>38872</v>
      </c>
      <c r="D170" s="35">
        <f t="shared" si="2"/>
        <v>39237</v>
      </c>
    </row>
    <row r="171" spans="2:4" ht="12">
      <c r="B171" s="35">
        <f t="shared" si="2"/>
        <v>38873</v>
      </c>
      <c r="D171" s="35">
        <f t="shared" si="2"/>
        <v>39238</v>
      </c>
    </row>
    <row r="172" spans="2:4" ht="12">
      <c r="B172" s="35">
        <f t="shared" si="2"/>
        <v>38874</v>
      </c>
      <c r="D172" s="35">
        <f t="shared" si="2"/>
        <v>39239</v>
      </c>
    </row>
    <row r="173" spans="2:4" ht="12">
      <c r="B173" s="35">
        <f t="shared" si="2"/>
        <v>38875</v>
      </c>
      <c r="D173" s="35">
        <f t="shared" si="2"/>
        <v>39240</v>
      </c>
    </row>
    <row r="174" spans="2:4" ht="12">
      <c r="B174" s="35">
        <f t="shared" si="2"/>
        <v>38876</v>
      </c>
      <c r="D174" s="35">
        <f t="shared" si="2"/>
        <v>39241</v>
      </c>
    </row>
    <row r="175" spans="2:4" ht="12">
      <c r="B175" s="35">
        <f t="shared" si="2"/>
        <v>38877</v>
      </c>
      <c r="D175" s="35">
        <f t="shared" si="2"/>
        <v>39242</v>
      </c>
    </row>
    <row r="176" spans="2:4" ht="12">
      <c r="B176" s="35">
        <f t="shared" si="2"/>
        <v>38878</v>
      </c>
      <c r="D176" s="35">
        <f t="shared" si="2"/>
        <v>39243</v>
      </c>
    </row>
    <row r="177" spans="2:4" ht="12">
      <c r="B177" s="35">
        <f t="shared" si="2"/>
        <v>38879</v>
      </c>
      <c r="D177" s="35">
        <f t="shared" si="2"/>
        <v>39244</v>
      </c>
    </row>
    <row r="178" spans="2:4" ht="12">
      <c r="B178" s="35">
        <f t="shared" si="2"/>
        <v>38880</v>
      </c>
      <c r="D178" s="35">
        <f t="shared" si="2"/>
        <v>39245</v>
      </c>
    </row>
    <row r="179" spans="2:4" ht="12">
      <c r="B179" s="35">
        <f t="shared" si="2"/>
        <v>38881</v>
      </c>
      <c r="D179" s="35">
        <f t="shared" si="2"/>
        <v>39246</v>
      </c>
    </row>
    <row r="180" spans="2:4" ht="12">
      <c r="B180" s="35">
        <f t="shared" si="2"/>
        <v>38882</v>
      </c>
      <c r="D180" s="35">
        <f t="shared" si="2"/>
        <v>39247</v>
      </c>
    </row>
    <row r="181" spans="2:4" ht="12">
      <c r="B181" s="35">
        <f t="shared" si="2"/>
        <v>38883</v>
      </c>
      <c r="D181" s="35">
        <f t="shared" si="2"/>
        <v>39248</v>
      </c>
    </row>
    <row r="182" spans="2:4" ht="12">
      <c r="B182" s="35">
        <f t="shared" si="2"/>
        <v>38884</v>
      </c>
      <c r="D182" s="35">
        <f t="shared" si="2"/>
        <v>39249</v>
      </c>
    </row>
    <row r="183" spans="2:4" ht="12">
      <c r="B183" s="35">
        <f t="shared" si="2"/>
        <v>38885</v>
      </c>
      <c r="D183" s="35">
        <f t="shared" si="2"/>
        <v>39250</v>
      </c>
    </row>
    <row r="184" spans="2:4" ht="12">
      <c r="B184" s="35">
        <f t="shared" si="2"/>
        <v>38886</v>
      </c>
      <c r="D184" s="35">
        <f t="shared" si="2"/>
        <v>39251</v>
      </c>
    </row>
    <row r="185" spans="2:4" ht="12">
      <c r="B185" s="35">
        <f t="shared" si="2"/>
        <v>38887</v>
      </c>
      <c r="D185" s="35">
        <f t="shared" si="2"/>
        <v>39252</v>
      </c>
    </row>
    <row r="186" spans="2:4" ht="12">
      <c r="B186" s="35">
        <f t="shared" si="2"/>
        <v>38888</v>
      </c>
      <c r="D186" s="35">
        <f t="shared" si="2"/>
        <v>39253</v>
      </c>
    </row>
    <row r="187" spans="2:4" ht="12">
      <c r="B187" s="35">
        <f t="shared" si="2"/>
        <v>38889</v>
      </c>
      <c r="D187" s="35">
        <f t="shared" si="2"/>
        <v>39254</v>
      </c>
    </row>
    <row r="188" spans="2:4" ht="12">
      <c r="B188" s="35">
        <f t="shared" si="2"/>
        <v>38890</v>
      </c>
      <c r="D188" s="35">
        <f t="shared" si="2"/>
        <v>39255</v>
      </c>
    </row>
    <row r="189" spans="2:4" ht="12">
      <c r="B189" s="35">
        <f t="shared" si="2"/>
        <v>38891</v>
      </c>
      <c r="D189" s="35">
        <f t="shared" si="2"/>
        <v>39256</v>
      </c>
    </row>
    <row r="190" spans="2:4" ht="12">
      <c r="B190" s="35">
        <f t="shared" si="2"/>
        <v>38892</v>
      </c>
      <c r="D190" s="35">
        <f t="shared" si="2"/>
        <v>39257</v>
      </c>
    </row>
    <row r="191" spans="2:4" ht="12">
      <c r="B191" s="35">
        <f t="shared" si="2"/>
        <v>38893</v>
      </c>
      <c r="D191" s="35">
        <f t="shared" si="2"/>
        <v>39258</v>
      </c>
    </row>
    <row r="192" spans="2:4" ht="12">
      <c r="B192" s="35">
        <f t="shared" si="2"/>
        <v>38894</v>
      </c>
      <c r="D192" s="35">
        <f t="shared" si="2"/>
        <v>39259</v>
      </c>
    </row>
    <row r="193" spans="2:4" ht="12">
      <c r="B193" s="35">
        <f t="shared" si="2"/>
        <v>38895</v>
      </c>
      <c r="D193" s="35">
        <f t="shared" si="2"/>
        <v>39260</v>
      </c>
    </row>
    <row r="194" spans="2:4" ht="12">
      <c r="B194" s="35">
        <f t="shared" si="2"/>
        <v>38896</v>
      </c>
      <c r="D194" s="35">
        <f t="shared" si="2"/>
        <v>39261</v>
      </c>
    </row>
    <row r="195" spans="2:4" ht="12">
      <c r="B195" s="35">
        <f t="shared" si="2"/>
        <v>38897</v>
      </c>
      <c r="D195" s="35">
        <f t="shared" si="2"/>
        <v>39262</v>
      </c>
    </row>
    <row r="196" spans="2:4" ht="12">
      <c r="B196" s="35">
        <f t="shared" si="2"/>
        <v>38898</v>
      </c>
      <c r="D196" s="35">
        <f t="shared" si="2"/>
        <v>39263</v>
      </c>
    </row>
    <row r="197" spans="2:4" ht="12">
      <c r="B197" s="35">
        <f t="shared" si="2"/>
        <v>38899</v>
      </c>
      <c r="D197" s="35">
        <f t="shared" si="2"/>
        <v>39264</v>
      </c>
    </row>
    <row r="198" spans="2:4" ht="12">
      <c r="B198" s="35">
        <f t="shared" si="2"/>
        <v>38900</v>
      </c>
      <c r="D198" s="35">
        <f t="shared" si="2"/>
        <v>39265</v>
      </c>
    </row>
    <row r="199" spans="2:4" ht="12">
      <c r="B199" s="35">
        <f t="shared" si="2"/>
        <v>38901</v>
      </c>
      <c r="D199" s="35">
        <f t="shared" si="2"/>
        <v>39266</v>
      </c>
    </row>
    <row r="200" spans="2:4" ht="12">
      <c r="B200" s="35">
        <f t="shared" si="2"/>
        <v>38902</v>
      </c>
      <c r="D200" s="35">
        <f t="shared" si="2"/>
        <v>39267</v>
      </c>
    </row>
    <row r="201" spans="2:4" ht="12">
      <c r="B201" s="35">
        <f t="shared" si="2"/>
        <v>38903</v>
      </c>
      <c r="D201" s="35">
        <f t="shared" si="2"/>
        <v>39268</v>
      </c>
    </row>
    <row r="202" spans="2:4" ht="12">
      <c r="B202" s="35">
        <f t="shared" si="2"/>
        <v>38904</v>
      </c>
      <c r="D202" s="35">
        <f t="shared" si="2"/>
        <v>39269</v>
      </c>
    </row>
    <row r="203" spans="2:4" ht="12">
      <c r="B203" s="35">
        <f t="shared" si="2"/>
        <v>38905</v>
      </c>
      <c r="D203" s="35">
        <f t="shared" si="2"/>
        <v>39270</v>
      </c>
    </row>
    <row r="204" spans="2:4" ht="12">
      <c r="B204" s="35">
        <f t="shared" si="2"/>
        <v>38906</v>
      </c>
      <c r="D204" s="35">
        <f t="shared" si="2"/>
        <v>39271</v>
      </c>
    </row>
    <row r="205" spans="2:4" ht="12">
      <c r="B205" s="35">
        <f t="shared" si="2"/>
        <v>38907</v>
      </c>
      <c r="D205" s="35">
        <f t="shared" si="2"/>
        <v>39272</v>
      </c>
    </row>
    <row r="206" spans="2:4" ht="12">
      <c r="B206" s="35">
        <f t="shared" si="2"/>
        <v>38908</v>
      </c>
      <c r="D206" s="35">
        <f t="shared" si="2"/>
        <v>39273</v>
      </c>
    </row>
    <row r="207" spans="2:4" ht="12">
      <c r="B207" s="35">
        <f t="shared" si="2"/>
        <v>38909</v>
      </c>
      <c r="D207" s="35">
        <f t="shared" si="2"/>
        <v>39274</v>
      </c>
    </row>
    <row r="208" spans="2:4" ht="12">
      <c r="B208" s="35">
        <f t="shared" si="2"/>
        <v>38910</v>
      </c>
      <c r="D208" s="35">
        <f t="shared" si="2"/>
        <v>39275</v>
      </c>
    </row>
    <row r="209" spans="2:4" ht="12">
      <c r="B209" s="35">
        <f t="shared" si="2"/>
        <v>38911</v>
      </c>
      <c r="D209" s="35">
        <f t="shared" si="2"/>
        <v>39276</v>
      </c>
    </row>
    <row r="210" spans="2:4" ht="12">
      <c r="B210" s="35">
        <f aca="true" t="shared" si="3" ref="B210:D273">B209+1</f>
        <v>38912</v>
      </c>
      <c r="D210" s="35">
        <f t="shared" si="3"/>
        <v>39277</v>
      </c>
    </row>
    <row r="211" spans="2:4" ht="12">
      <c r="B211" s="35">
        <f t="shared" si="3"/>
        <v>38913</v>
      </c>
      <c r="D211" s="35">
        <f t="shared" si="3"/>
        <v>39278</v>
      </c>
    </row>
    <row r="212" spans="2:5" ht="12">
      <c r="B212" s="35">
        <f t="shared" si="3"/>
        <v>38914</v>
      </c>
      <c r="D212" s="35">
        <f t="shared" si="3"/>
        <v>39279</v>
      </c>
      <c r="E212" t="s">
        <v>29</v>
      </c>
    </row>
    <row r="213" spans="1:4" ht="12">
      <c r="A213" t="s">
        <v>30</v>
      </c>
      <c r="B213" s="35">
        <f t="shared" si="3"/>
        <v>38915</v>
      </c>
      <c r="C213" t="s">
        <v>29</v>
      </c>
      <c r="D213" s="35">
        <f t="shared" si="3"/>
        <v>39280</v>
      </c>
    </row>
    <row r="214" spans="2:4" ht="12">
      <c r="B214" s="35">
        <f t="shared" si="3"/>
        <v>38916</v>
      </c>
      <c r="D214" s="35">
        <f t="shared" si="3"/>
        <v>39281</v>
      </c>
    </row>
    <row r="215" spans="2:4" ht="12">
      <c r="B215" s="35">
        <f t="shared" si="3"/>
        <v>38917</v>
      </c>
      <c r="D215" s="35">
        <f t="shared" si="3"/>
        <v>39282</v>
      </c>
    </row>
    <row r="216" spans="2:4" ht="12">
      <c r="B216" s="35">
        <f t="shared" si="3"/>
        <v>38918</v>
      </c>
      <c r="D216" s="35">
        <f t="shared" si="3"/>
        <v>39283</v>
      </c>
    </row>
    <row r="217" spans="2:4" ht="12">
      <c r="B217" s="35">
        <f t="shared" si="3"/>
        <v>38919</v>
      </c>
      <c r="D217" s="35">
        <f t="shared" si="3"/>
        <v>39284</v>
      </c>
    </row>
    <row r="218" spans="2:4" ht="12">
      <c r="B218" s="35">
        <f t="shared" si="3"/>
        <v>38920</v>
      </c>
      <c r="D218" s="35">
        <f t="shared" si="3"/>
        <v>39285</v>
      </c>
    </row>
    <row r="219" spans="2:4" ht="12">
      <c r="B219" s="35">
        <f t="shared" si="3"/>
        <v>38921</v>
      </c>
      <c r="D219" s="35">
        <f t="shared" si="3"/>
        <v>39286</v>
      </c>
    </row>
    <row r="220" spans="2:4" ht="12">
      <c r="B220" s="35">
        <f t="shared" si="3"/>
        <v>38922</v>
      </c>
      <c r="D220" s="35">
        <f t="shared" si="3"/>
        <v>39287</v>
      </c>
    </row>
    <row r="221" spans="2:4" ht="12">
      <c r="B221" s="35">
        <f t="shared" si="3"/>
        <v>38923</v>
      </c>
      <c r="D221" s="35">
        <f t="shared" si="3"/>
        <v>39288</v>
      </c>
    </row>
    <row r="222" spans="2:4" ht="12">
      <c r="B222" s="35">
        <f t="shared" si="3"/>
        <v>38924</v>
      </c>
      <c r="D222" s="35">
        <f t="shared" si="3"/>
        <v>39289</v>
      </c>
    </row>
    <row r="223" spans="2:4" ht="12">
      <c r="B223" s="35">
        <f t="shared" si="3"/>
        <v>38925</v>
      </c>
      <c r="D223" s="35">
        <f t="shared" si="3"/>
        <v>39290</v>
      </c>
    </row>
    <row r="224" spans="2:4" ht="12">
      <c r="B224" s="35">
        <f t="shared" si="3"/>
        <v>38926</v>
      </c>
      <c r="D224" s="35">
        <f t="shared" si="3"/>
        <v>39291</v>
      </c>
    </row>
    <row r="225" spans="2:4" ht="12">
      <c r="B225" s="35">
        <f t="shared" si="3"/>
        <v>38927</v>
      </c>
      <c r="D225" s="35">
        <f t="shared" si="3"/>
        <v>39292</v>
      </c>
    </row>
    <row r="226" spans="2:4" ht="12">
      <c r="B226" s="35">
        <f t="shared" si="3"/>
        <v>38928</v>
      </c>
      <c r="D226" s="35">
        <f t="shared" si="3"/>
        <v>39293</v>
      </c>
    </row>
    <row r="227" spans="2:4" ht="12">
      <c r="B227" s="35">
        <f t="shared" si="3"/>
        <v>38929</v>
      </c>
      <c r="D227" s="35">
        <f t="shared" si="3"/>
        <v>39294</v>
      </c>
    </row>
    <row r="228" spans="2:4" ht="12">
      <c r="B228" s="35">
        <f t="shared" si="3"/>
        <v>38930</v>
      </c>
      <c r="D228" s="35">
        <f t="shared" si="3"/>
        <v>39295</v>
      </c>
    </row>
    <row r="229" spans="2:4" ht="12">
      <c r="B229" s="35">
        <f t="shared" si="3"/>
        <v>38931</v>
      </c>
      <c r="D229" s="35">
        <f t="shared" si="3"/>
        <v>39296</v>
      </c>
    </row>
    <row r="230" spans="2:4" ht="12">
      <c r="B230" s="35">
        <f t="shared" si="3"/>
        <v>38932</v>
      </c>
      <c r="D230" s="35">
        <f t="shared" si="3"/>
        <v>39297</v>
      </c>
    </row>
    <row r="231" spans="2:4" ht="12">
      <c r="B231" s="35">
        <f t="shared" si="3"/>
        <v>38933</v>
      </c>
      <c r="D231" s="35">
        <f t="shared" si="3"/>
        <v>39298</v>
      </c>
    </row>
    <row r="232" spans="2:4" ht="12">
      <c r="B232" s="35">
        <f t="shared" si="3"/>
        <v>38934</v>
      </c>
      <c r="D232" s="35">
        <f t="shared" si="3"/>
        <v>39299</v>
      </c>
    </row>
    <row r="233" spans="2:4" ht="12">
      <c r="B233" s="35">
        <f t="shared" si="3"/>
        <v>38935</v>
      </c>
      <c r="D233" s="35">
        <f t="shared" si="3"/>
        <v>39300</v>
      </c>
    </row>
    <row r="234" spans="2:4" ht="12">
      <c r="B234" s="35">
        <f t="shared" si="3"/>
        <v>38936</v>
      </c>
      <c r="D234" s="35">
        <f t="shared" si="3"/>
        <v>39301</v>
      </c>
    </row>
    <row r="235" spans="2:4" ht="12">
      <c r="B235" s="35">
        <f t="shared" si="3"/>
        <v>38937</v>
      </c>
      <c r="D235" s="35">
        <f t="shared" si="3"/>
        <v>39302</v>
      </c>
    </row>
    <row r="236" spans="2:4" ht="12">
      <c r="B236" s="35">
        <f t="shared" si="3"/>
        <v>38938</v>
      </c>
      <c r="D236" s="35">
        <f t="shared" si="3"/>
        <v>39303</v>
      </c>
    </row>
    <row r="237" spans="2:4" ht="12">
      <c r="B237" s="35">
        <f t="shared" si="3"/>
        <v>38939</v>
      </c>
      <c r="D237" s="35">
        <f t="shared" si="3"/>
        <v>39304</v>
      </c>
    </row>
    <row r="238" spans="2:4" ht="12">
      <c r="B238" s="35">
        <f t="shared" si="3"/>
        <v>38940</v>
      </c>
      <c r="D238" s="35">
        <f t="shared" si="3"/>
        <v>39305</v>
      </c>
    </row>
    <row r="239" spans="2:4" ht="12">
      <c r="B239" s="35">
        <f t="shared" si="3"/>
        <v>38941</v>
      </c>
      <c r="D239" s="35">
        <f t="shared" si="3"/>
        <v>39306</v>
      </c>
    </row>
    <row r="240" spans="2:4" ht="12">
      <c r="B240" s="35">
        <f t="shared" si="3"/>
        <v>38942</v>
      </c>
      <c r="D240" s="35">
        <f t="shared" si="3"/>
        <v>39307</v>
      </c>
    </row>
    <row r="241" spans="2:4" ht="12">
      <c r="B241" s="35">
        <f t="shared" si="3"/>
        <v>38943</v>
      </c>
      <c r="D241" s="35">
        <f t="shared" si="3"/>
        <v>39308</v>
      </c>
    </row>
    <row r="242" spans="2:4" ht="12">
      <c r="B242" s="35">
        <f t="shared" si="3"/>
        <v>38944</v>
      </c>
      <c r="D242" s="35">
        <f t="shared" si="3"/>
        <v>39309</v>
      </c>
    </row>
    <row r="243" spans="2:4" ht="12">
      <c r="B243" s="35">
        <f t="shared" si="3"/>
        <v>38945</v>
      </c>
      <c r="D243" s="35">
        <f t="shared" si="3"/>
        <v>39310</v>
      </c>
    </row>
    <row r="244" spans="2:4" ht="12">
      <c r="B244" s="35">
        <f t="shared" si="3"/>
        <v>38946</v>
      </c>
      <c r="D244" s="35">
        <f t="shared" si="3"/>
        <v>39311</v>
      </c>
    </row>
    <row r="245" spans="2:4" ht="12">
      <c r="B245" s="35">
        <f t="shared" si="3"/>
        <v>38947</v>
      </c>
      <c r="D245" s="35">
        <f t="shared" si="3"/>
        <v>39312</v>
      </c>
    </row>
    <row r="246" spans="2:4" ht="12">
      <c r="B246" s="35">
        <f t="shared" si="3"/>
        <v>38948</v>
      </c>
      <c r="D246" s="35">
        <f t="shared" si="3"/>
        <v>39313</v>
      </c>
    </row>
    <row r="247" spans="2:4" ht="12">
      <c r="B247" s="35">
        <f t="shared" si="3"/>
        <v>38949</v>
      </c>
      <c r="D247" s="35">
        <f t="shared" si="3"/>
        <v>39314</v>
      </c>
    </row>
    <row r="248" spans="2:4" ht="12">
      <c r="B248" s="35">
        <f t="shared" si="3"/>
        <v>38950</v>
      </c>
      <c r="D248" s="35">
        <f t="shared" si="3"/>
        <v>39315</v>
      </c>
    </row>
    <row r="249" spans="2:4" ht="12">
      <c r="B249" s="35">
        <f t="shared" si="3"/>
        <v>38951</v>
      </c>
      <c r="D249" s="35">
        <f t="shared" si="3"/>
        <v>39316</v>
      </c>
    </row>
    <row r="250" spans="2:4" ht="12">
      <c r="B250" s="35">
        <f t="shared" si="3"/>
        <v>38952</v>
      </c>
      <c r="D250" s="35">
        <f t="shared" si="3"/>
        <v>39317</v>
      </c>
    </row>
    <row r="251" spans="2:4" ht="12">
      <c r="B251" s="35">
        <f t="shared" si="3"/>
        <v>38953</v>
      </c>
      <c r="D251" s="35">
        <f t="shared" si="3"/>
        <v>39318</v>
      </c>
    </row>
    <row r="252" spans="2:4" ht="12">
      <c r="B252" s="35">
        <f t="shared" si="3"/>
        <v>38954</v>
      </c>
      <c r="D252" s="35">
        <f t="shared" si="3"/>
        <v>39319</v>
      </c>
    </row>
    <row r="253" spans="2:4" ht="12">
      <c r="B253" s="35">
        <f t="shared" si="3"/>
        <v>38955</v>
      </c>
      <c r="D253" s="35">
        <f t="shared" si="3"/>
        <v>39320</v>
      </c>
    </row>
    <row r="254" spans="2:4" ht="12">
      <c r="B254" s="35">
        <f t="shared" si="3"/>
        <v>38956</v>
      </c>
      <c r="D254" s="35">
        <f t="shared" si="3"/>
        <v>39321</v>
      </c>
    </row>
    <row r="255" spans="2:4" ht="12">
      <c r="B255" s="35">
        <f t="shared" si="3"/>
        <v>38957</v>
      </c>
      <c r="D255" s="35">
        <f t="shared" si="3"/>
        <v>39322</v>
      </c>
    </row>
    <row r="256" spans="2:4" ht="12">
      <c r="B256" s="35">
        <f t="shared" si="3"/>
        <v>38958</v>
      </c>
      <c r="D256" s="35">
        <f t="shared" si="3"/>
        <v>39323</v>
      </c>
    </row>
    <row r="257" spans="2:4" ht="12">
      <c r="B257" s="35">
        <f t="shared" si="3"/>
        <v>38959</v>
      </c>
      <c r="D257" s="35">
        <f t="shared" si="3"/>
        <v>39324</v>
      </c>
    </row>
    <row r="258" spans="2:4" ht="12">
      <c r="B258" s="35">
        <f t="shared" si="3"/>
        <v>38960</v>
      </c>
      <c r="D258" s="35">
        <f t="shared" si="3"/>
        <v>39325</v>
      </c>
    </row>
    <row r="259" spans="2:4" ht="12">
      <c r="B259" s="35">
        <f t="shared" si="3"/>
        <v>38961</v>
      </c>
      <c r="D259" s="35">
        <f t="shared" si="3"/>
        <v>39326</v>
      </c>
    </row>
    <row r="260" spans="2:4" ht="12">
      <c r="B260" s="35">
        <f t="shared" si="3"/>
        <v>38962</v>
      </c>
      <c r="D260" s="35">
        <f t="shared" si="3"/>
        <v>39327</v>
      </c>
    </row>
    <row r="261" spans="2:4" ht="12">
      <c r="B261" s="35">
        <f t="shared" si="3"/>
        <v>38963</v>
      </c>
      <c r="D261" s="35">
        <f t="shared" si="3"/>
        <v>39328</v>
      </c>
    </row>
    <row r="262" spans="2:4" ht="12">
      <c r="B262" s="35">
        <f t="shared" si="3"/>
        <v>38964</v>
      </c>
      <c r="D262" s="35">
        <f t="shared" si="3"/>
        <v>39329</v>
      </c>
    </row>
    <row r="263" spans="2:4" ht="12">
      <c r="B263" s="35">
        <f t="shared" si="3"/>
        <v>38965</v>
      </c>
      <c r="D263" s="35">
        <f t="shared" si="3"/>
        <v>39330</v>
      </c>
    </row>
    <row r="264" spans="2:4" ht="12">
      <c r="B264" s="35">
        <f t="shared" si="3"/>
        <v>38966</v>
      </c>
      <c r="D264" s="35">
        <f t="shared" si="3"/>
        <v>39331</v>
      </c>
    </row>
    <row r="265" spans="2:4" ht="12">
      <c r="B265" s="35">
        <f t="shared" si="3"/>
        <v>38967</v>
      </c>
      <c r="D265" s="35">
        <f t="shared" si="3"/>
        <v>39332</v>
      </c>
    </row>
    <row r="266" spans="2:4" ht="12">
      <c r="B266" s="35">
        <f t="shared" si="3"/>
        <v>38968</v>
      </c>
      <c r="D266" s="35">
        <f t="shared" si="3"/>
        <v>39333</v>
      </c>
    </row>
    <row r="267" spans="2:4" ht="12">
      <c r="B267" s="35">
        <f t="shared" si="3"/>
        <v>38969</v>
      </c>
      <c r="D267" s="35">
        <f t="shared" si="3"/>
        <v>39334</v>
      </c>
    </row>
    <row r="268" spans="2:4" ht="12">
      <c r="B268" s="35">
        <f t="shared" si="3"/>
        <v>38970</v>
      </c>
      <c r="D268" s="35">
        <f t="shared" si="3"/>
        <v>39335</v>
      </c>
    </row>
    <row r="269" spans="2:4" ht="12">
      <c r="B269" s="35">
        <f t="shared" si="3"/>
        <v>38971</v>
      </c>
      <c r="D269" s="35">
        <f t="shared" si="3"/>
        <v>39336</v>
      </c>
    </row>
    <row r="270" spans="2:4" ht="12">
      <c r="B270" s="35">
        <f t="shared" si="3"/>
        <v>38972</v>
      </c>
      <c r="D270" s="35">
        <f t="shared" si="3"/>
        <v>39337</v>
      </c>
    </row>
    <row r="271" spans="2:4" ht="12">
      <c r="B271" s="35">
        <f t="shared" si="3"/>
        <v>38973</v>
      </c>
      <c r="D271" s="35">
        <f t="shared" si="3"/>
        <v>39338</v>
      </c>
    </row>
    <row r="272" spans="2:4" ht="12">
      <c r="B272" s="35">
        <f t="shared" si="3"/>
        <v>38974</v>
      </c>
      <c r="D272" s="35">
        <f t="shared" si="3"/>
        <v>39339</v>
      </c>
    </row>
    <row r="273" spans="2:4" ht="12">
      <c r="B273" s="35">
        <f t="shared" si="3"/>
        <v>38975</v>
      </c>
      <c r="D273" s="35">
        <f t="shared" si="3"/>
        <v>39340</v>
      </c>
    </row>
    <row r="274" spans="2:4" ht="12">
      <c r="B274" s="35">
        <f aca="true" t="shared" si="4" ref="B274:D337">B273+1</f>
        <v>38976</v>
      </c>
      <c r="D274" s="35">
        <f t="shared" si="4"/>
        <v>39341</v>
      </c>
    </row>
    <row r="275" spans="2:5" ht="12">
      <c r="B275" s="35">
        <f t="shared" si="4"/>
        <v>38977</v>
      </c>
      <c r="D275" s="35">
        <f t="shared" si="4"/>
        <v>39342</v>
      </c>
      <c r="E275" t="s">
        <v>31</v>
      </c>
    </row>
    <row r="276" spans="1:4" ht="12">
      <c r="A276" t="s">
        <v>32</v>
      </c>
      <c r="B276" s="35">
        <f t="shared" si="4"/>
        <v>38978</v>
      </c>
      <c r="C276" t="s">
        <v>31</v>
      </c>
      <c r="D276" s="35">
        <f t="shared" si="4"/>
        <v>39343</v>
      </c>
    </row>
    <row r="277" spans="2:4" ht="12">
      <c r="B277" s="35">
        <f t="shared" si="4"/>
        <v>38979</v>
      </c>
      <c r="D277" s="35">
        <f t="shared" si="4"/>
        <v>39344</v>
      </c>
    </row>
    <row r="278" spans="2:4" ht="12">
      <c r="B278" s="35">
        <f t="shared" si="4"/>
        <v>38980</v>
      </c>
      <c r="D278" s="35">
        <f t="shared" si="4"/>
        <v>39345</v>
      </c>
    </row>
    <row r="279" spans="2:4" ht="12">
      <c r="B279" s="35">
        <f t="shared" si="4"/>
        <v>38981</v>
      </c>
      <c r="D279" s="35">
        <f t="shared" si="4"/>
        <v>39346</v>
      </c>
    </row>
    <row r="280" spans="2:4" ht="12">
      <c r="B280" s="35">
        <f t="shared" si="4"/>
        <v>38982</v>
      </c>
      <c r="D280" s="35">
        <f t="shared" si="4"/>
        <v>39347</v>
      </c>
    </row>
    <row r="281" spans="1:5" ht="12">
      <c r="A281" t="s">
        <v>25</v>
      </c>
      <c r="B281" s="35">
        <f t="shared" si="4"/>
        <v>38983</v>
      </c>
      <c r="C281" t="s">
        <v>33</v>
      </c>
      <c r="D281" s="35">
        <f t="shared" si="4"/>
        <v>39348</v>
      </c>
      <c r="E281" t="s">
        <v>33</v>
      </c>
    </row>
    <row r="282" spans="2:5" ht="12">
      <c r="B282" s="35">
        <f t="shared" si="4"/>
        <v>38984</v>
      </c>
      <c r="D282" s="35">
        <f t="shared" si="4"/>
        <v>39349</v>
      </c>
      <c r="E282" t="s">
        <v>23</v>
      </c>
    </row>
    <row r="283" spans="2:4" ht="12">
      <c r="B283" s="35">
        <f t="shared" si="4"/>
        <v>38985</v>
      </c>
      <c r="D283" s="35">
        <f t="shared" si="4"/>
        <v>39350</v>
      </c>
    </row>
    <row r="284" spans="2:4" ht="12">
      <c r="B284" s="35">
        <f t="shared" si="4"/>
        <v>38986</v>
      </c>
      <c r="D284" s="35">
        <f t="shared" si="4"/>
        <v>39351</v>
      </c>
    </row>
    <row r="285" spans="2:4" ht="12">
      <c r="B285" s="35">
        <f t="shared" si="4"/>
        <v>38987</v>
      </c>
      <c r="D285" s="35">
        <f t="shared" si="4"/>
        <v>39352</v>
      </c>
    </row>
    <row r="286" spans="2:4" ht="12">
      <c r="B286" s="35">
        <f t="shared" si="4"/>
        <v>38988</v>
      </c>
      <c r="D286" s="35">
        <f t="shared" si="4"/>
        <v>39353</v>
      </c>
    </row>
    <row r="287" spans="2:4" ht="12">
      <c r="B287" s="35">
        <f t="shared" si="4"/>
        <v>38989</v>
      </c>
      <c r="D287" s="35">
        <f t="shared" si="4"/>
        <v>39354</v>
      </c>
    </row>
    <row r="288" spans="2:4" ht="12">
      <c r="B288" s="35">
        <f t="shared" si="4"/>
        <v>38990</v>
      </c>
      <c r="D288" s="35">
        <f t="shared" si="4"/>
        <v>39355</v>
      </c>
    </row>
    <row r="289" spans="2:4" ht="12">
      <c r="B289" s="35">
        <f t="shared" si="4"/>
        <v>38991</v>
      </c>
      <c r="D289" s="35">
        <f t="shared" si="4"/>
        <v>39356</v>
      </c>
    </row>
    <row r="290" spans="2:4" ht="12">
      <c r="B290" s="35">
        <f t="shared" si="4"/>
        <v>38992</v>
      </c>
      <c r="D290" s="35">
        <f t="shared" si="4"/>
        <v>39357</v>
      </c>
    </row>
    <row r="291" spans="2:4" ht="12">
      <c r="B291" s="35">
        <f t="shared" si="4"/>
        <v>38993</v>
      </c>
      <c r="D291" s="35">
        <f t="shared" si="4"/>
        <v>39358</v>
      </c>
    </row>
    <row r="292" spans="2:4" ht="12">
      <c r="B292" s="35">
        <f t="shared" si="4"/>
        <v>38994</v>
      </c>
      <c r="D292" s="35">
        <f t="shared" si="4"/>
        <v>39359</v>
      </c>
    </row>
    <row r="293" spans="2:4" ht="12">
      <c r="B293" s="35">
        <f t="shared" si="4"/>
        <v>38995</v>
      </c>
      <c r="D293" s="35">
        <f t="shared" si="4"/>
        <v>39360</v>
      </c>
    </row>
    <row r="294" spans="2:4" ht="12">
      <c r="B294" s="35">
        <f t="shared" si="4"/>
        <v>38996</v>
      </c>
      <c r="D294" s="35">
        <f t="shared" si="4"/>
        <v>39361</v>
      </c>
    </row>
    <row r="295" spans="2:4" ht="12">
      <c r="B295" s="35">
        <f t="shared" si="4"/>
        <v>38997</v>
      </c>
      <c r="D295" s="35">
        <f t="shared" si="4"/>
        <v>39362</v>
      </c>
    </row>
    <row r="296" spans="2:5" ht="12">
      <c r="B296" s="35">
        <f t="shared" si="4"/>
        <v>38998</v>
      </c>
      <c r="D296" s="35">
        <f t="shared" si="4"/>
        <v>39363</v>
      </c>
      <c r="E296" t="s">
        <v>34</v>
      </c>
    </row>
    <row r="297" spans="1:4" ht="12">
      <c r="A297" t="s">
        <v>35</v>
      </c>
      <c r="B297" s="35">
        <f t="shared" si="4"/>
        <v>38999</v>
      </c>
      <c r="C297" t="s">
        <v>34</v>
      </c>
      <c r="D297" s="35">
        <f t="shared" si="4"/>
        <v>39364</v>
      </c>
    </row>
    <row r="298" spans="2:4" ht="12">
      <c r="B298" s="35">
        <f t="shared" si="4"/>
        <v>39000</v>
      </c>
      <c r="D298" s="35">
        <f t="shared" si="4"/>
        <v>39365</v>
      </c>
    </row>
    <row r="299" spans="2:4" ht="12">
      <c r="B299" s="35">
        <f t="shared" si="4"/>
        <v>39001</v>
      </c>
      <c r="D299" s="35">
        <f t="shared" si="4"/>
        <v>39366</v>
      </c>
    </row>
    <row r="300" spans="2:4" ht="12">
      <c r="B300" s="35">
        <f t="shared" si="4"/>
        <v>39002</v>
      </c>
      <c r="D300" s="35">
        <f t="shared" si="4"/>
        <v>39367</v>
      </c>
    </row>
    <row r="301" spans="2:4" ht="12">
      <c r="B301" s="35">
        <f t="shared" si="4"/>
        <v>39003</v>
      </c>
      <c r="D301" s="35">
        <f t="shared" si="4"/>
        <v>39368</v>
      </c>
    </row>
    <row r="302" spans="2:4" ht="12">
      <c r="B302" s="35">
        <f t="shared" si="4"/>
        <v>39004</v>
      </c>
      <c r="D302" s="35">
        <f t="shared" si="4"/>
        <v>39369</v>
      </c>
    </row>
    <row r="303" spans="2:4" ht="12">
      <c r="B303" s="35">
        <f t="shared" si="4"/>
        <v>39005</v>
      </c>
      <c r="D303" s="35">
        <f t="shared" si="4"/>
        <v>39370</v>
      </c>
    </row>
    <row r="304" spans="2:4" ht="12">
      <c r="B304" s="35">
        <f t="shared" si="4"/>
        <v>39006</v>
      </c>
      <c r="D304" s="35">
        <f t="shared" si="4"/>
        <v>39371</v>
      </c>
    </row>
    <row r="305" spans="2:4" ht="12">
      <c r="B305" s="35">
        <f t="shared" si="4"/>
        <v>39007</v>
      </c>
      <c r="D305" s="35">
        <f t="shared" si="4"/>
        <v>39372</v>
      </c>
    </row>
    <row r="306" spans="2:4" ht="12">
      <c r="B306" s="35">
        <f t="shared" si="4"/>
        <v>39008</v>
      </c>
      <c r="D306" s="35">
        <f t="shared" si="4"/>
        <v>39373</v>
      </c>
    </row>
    <row r="307" spans="2:4" ht="12">
      <c r="B307" s="35">
        <f t="shared" si="4"/>
        <v>39009</v>
      </c>
      <c r="D307" s="35">
        <f t="shared" si="4"/>
        <v>39374</v>
      </c>
    </row>
    <row r="308" spans="2:4" ht="12">
      <c r="B308" s="35">
        <f t="shared" si="4"/>
        <v>39010</v>
      </c>
      <c r="D308" s="35">
        <f t="shared" si="4"/>
        <v>39375</v>
      </c>
    </row>
    <row r="309" spans="2:4" ht="12">
      <c r="B309" s="35">
        <f t="shared" si="4"/>
        <v>39011</v>
      </c>
      <c r="D309" s="35">
        <f t="shared" si="4"/>
        <v>39376</v>
      </c>
    </row>
    <row r="310" spans="2:4" ht="12">
      <c r="B310" s="35">
        <f t="shared" si="4"/>
        <v>39012</v>
      </c>
      <c r="D310" s="35">
        <f t="shared" si="4"/>
        <v>39377</v>
      </c>
    </row>
    <row r="311" spans="2:4" ht="12">
      <c r="B311" s="35">
        <f t="shared" si="4"/>
        <v>39013</v>
      </c>
      <c r="D311" s="35">
        <f t="shared" si="4"/>
        <v>39378</v>
      </c>
    </row>
    <row r="312" spans="2:4" ht="12">
      <c r="B312" s="35">
        <f t="shared" si="4"/>
        <v>39014</v>
      </c>
      <c r="D312" s="35">
        <f t="shared" si="4"/>
        <v>39379</v>
      </c>
    </row>
    <row r="313" spans="2:4" ht="12">
      <c r="B313" s="35">
        <f t="shared" si="4"/>
        <v>39015</v>
      </c>
      <c r="D313" s="35">
        <f t="shared" si="4"/>
        <v>39380</v>
      </c>
    </row>
    <row r="314" spans="2:4" ht="12">
      <c r="B314" s="35">
        <f t="shared" si="4"/>
        <v>39016</v>
      </c>
      <c r="D314" s="35">
        <f t="shared" si="4"/>
        <v>39381</v>
      </c>
    </row>
    <row r="315" spans="2:4" ht="12">
      <c r="B315" s="35">
        <f t="shared" si="4"/>
        <v>39017</v>
      </c>
      <c r="D315" s="35">
        <f t="shared" si="4"/>
        <v>39382</v>
      </c>
    </row>
    <row r="316" spans="2:4" ht="12">
      <c r="B316" s="35">
        <f t="shared" si="4"/>
        <v>39018</v>
      </c>
      <c r="D316" s="35">
        <f t="shared" si="4"/>
        <v>39383</v>
      </c>
    </row>
    <row r="317" spans="2:4" ht="12">
      <c r="B317" s="35">
        <f t="shared" si="4"/>
        <v>39019</v>
      </c>
      <c r="D317" s="35">
        <f t="shared" si="4"/>
        <v>39384</v>
      </c>
    </row>
    <row r="318" spans="2:4" ht="12">
      <c r="B318" s="35">
        <f t="shared" si="4"/>
        <v>39020</v>
      </c>
      <c r="D318" s="35">
        <f t="shared" si="4"/>
        <v>39385</v>
      </c>
    </row>
    <row r="319" spans="2:4" ht="12">
      <c r="B319" s="35">
        <f t="shared" si="4"/>
        <v>39021</v>
      </c>
      <c r="D319" s="35">
        <f t="shared" si="4"/>
        <v>39386</v>
      </c>
    </row>
    <row r="320" spans="2:4" ht="12">
      <c r="B320" s="35">
        <f t="shared" si="4"/>
        <v>39022</v>
      </c>
      <c r="D320" s="35">
        <f t="shared" si="4"/>
        <v>39387</v>
      </c>
    </row>
    <row r="321" spans="2:4" ht="12">
      <c r="B321" s="35">
        <f t="shared" si="4"/>
        <v>39023</v>
      </c>
      <c r="D321" s="35">
        <f t="shared" si="4"/>
        <v>39388</v>
      </c>
    </row>
    <row r="322" spans="2:5" ht="12">
      <c r="B322" s="35">
        <f t="shared" si="4"/>
        <v>39024</v>
      </c>
      <c r="C322" t="s">
        <v>11</v>
      </c>
      <c r="D322" s="35">
        <f t="shared" si="4"/>
        <v>39389</v>
      </c>
      <c r="E322" t="s">
        <v>11</v>
      </c>
    </row>
    <row r="323" spans="2:4" ht="12">
      <c r="B323" s="35">
        <f t="shared" si="4"/>
        <v>39025</v>
      </c>
      <c r="D323" s="35">
        <f t="shared" si="4"/>
        <v>39390</v>
      </c>
    </row>
    <row r="324" spans="2:4" ht="12">
      <c r="B324" s="35">
        <f t="shared" si="4"/>
        <v>39026</v>
      </c>
      <c r="D324" s="35">
        <f t="shared" si="4"/>
        <v>39391</v>
      </c>
    </row>
    <row r="325" spans="2:4" ht="12">
      <c r="B325" s="35">
        <f t="shared" si="4"/>
        <v>39027</v>
      </c>
      <c r="D325" s="35">
        <f t="shared" si="4"/>
        <v>39392</v>
      </c>
    </row>
    <row r="326" spans="2:4" ht="12">
      <c r="B326" s="35">
        <f t="shared" si="4"/>
        <v>39028</v>
      </c>
      <c r="D326" s="35">
        <f t="shared" si="4"/>
        <v>39393</v>
      </c>
    </row>
    <row r="327" spans="2:4" ht="12">
      <c r="B327" s="35">
        <f t="shared" si="4"/>
        <v>39029</v>
      </c>
      <c r="D327" s="35">
        <f t="shared" si="4"/>
        <v>39394</v>
      </c>
    </row>
    <row r="328" spans="2:4" ht="12">
      <c r="B328" s="35">
        <f t="shared" si="4"/>
        <v>39030</v>
      </c>
      <c r="D328" s="35">
        <f t="shared" si="4"/>
        <v>39395</v>
      </c>
    </row>
    <row r="329" spans="2:4" ht="12">
      <c r="B329" s="35">
        <f t="shared" si="4"/>
        <v>39031</v>
      </c>
      <c r="D329" s="35">
        <f t="shared" si="4"/>
        <v>39396</v>
      </c>
    </row>
    <row r="330" spans="2:4" ht="12">
      <c r="B330" s="35">
        <f t="shared" si="4"/>
        <v>39032</v>
      </c>
      <c r="D330" s="35">
        <f t="shared" si="4"/>
        <v>39397</v>
      </c>
    </row>
    <row r="331" spans="2:4" ht="12">
      <c r="B331" s="35">
        <f t="shared" si="4"/>
        <v>39033</v>
      </c>
      <c r="D331" s="35">
        <f t="shared" si="4"/>
        <v>39398</v>
      </c>
    </row>
    <row r="332" spans="2:4" ht="12">
      <c r="B332" s="35">
        <f t="shared" si="4"/>
        <v>39034</v>
      </c>
      <c r="D332" s="35">
        <f t="shared" si="4"/>
        <v>39399</v>
      </c>
    </row>
    <row r="333" spans="2:4" ht="12">
      <c r="B333" s="35">
        <f t="shared" si="4"/>
        <v>39035</v>
      </c>
      <c r="D333" s="35">
        <f t="shared" si="4"/>
        <v>39400</v>
      </c>
    </row>
    <row r="334" spans="2:4" ht="12">
      <c r="B334" s="35">
        <f t="shared" si="4"/>
        <v>39036</v>
      </c>
      <c r="D334" s="35">
        <f t="shared" si="4"/>
        <v>39401</v>
      </c>
    </row>
    <row r="335" spans="2:4" ht="12">
      <c r="B335" s="35">
        <f t="shared" si="4"/>
        <v>39037</v>
      </c>
      <c r="D335" s="35">
        <f t="shared" si="4"/>
        <v>39402</v>
      </c>
    </row>
    <row r="336" spans="2:4" ht="12">
      <c r="B336" s="35">
        <f t="shared" si="4"/>
        <v>39038</v>
      </c>
      <c r="D336" s="35">
        <f t="shared" si="4"/>
        <v>39403</v>
      </c>
    </row>
    <row r="337" spans="2:4" ht="12">
      <c r="B337" s="35">
        <f t="shared" si="4"/>
        <v>39039</v>
      </c>
      <c r="D337" s="35">
        <f t="shared" si="4"/>
        <v>39404</v>
      </c>
    </row>
    <row r="338" spans="2:4" ht="12">
      <c r="B338" s="35">
        <f aca="true" t="shared" si="5" ref="B338:D380">B337+1</f>
        <v>39040</v>
      </c>
      <c r="D338" s="35">
        <f t="shared" si="5"/>
        <v>39405</v>
      </c>
    </row>
    <row r="339" spans="2:4" ht="12">
      <c r="B339" s="35">
        <f t="shared" si="5"/>
        <v>39041</v>
      </c>
      <c r="D339" s="35">
        <f t="shared" si="5"/>
        <v>39406</v>
      </c>
    </row>
    <row r="340" spans="2:4" ht="12">
      <c r="B340" s="35">
        <f t="shared" si="5"/>
        <v>39042</v>
      </c>
      <c r="D340" s="35">
        <f t="shared" si="5"/>
        <v>39407</v>
      </c>
    </row>
    <row r="341" spans="2:4" ht="12">
      <c r="B341" s="35">
        <f t="shared" si="5"/>
        <v>39043</v>
      </c>
      <c r="D341" s="35">
        <f t="shared" si="5"/>
        <v>39408</v>
      </c>
    </row>
    <row r="342" spans="2:5" ht="12">
      <c r="B342" s="35">
        <f t="shared" si="5"/>
        <v>39044</v>
      </c>
      <c r="C342" t="s">
        <v>12</v>
      </c>
      <c r="D342" s="35">
        <f t="shared" si="5"/>
        <v>39409</v>
      </c>
      <c r="E342" t="s">
        <v>12</v>
      </c>
    </row>
    <row r="343" spans="2:4" ht="12">
      <c r="B343" s="35">
        <f t="shared" si="5"/>
        <v>39045</v>
      </c>
      <c r="D343" s="35">
        <f t="shared" si="5"/>
        <v>39410</v>
      </c>
    </row>
    <row r="344" spans="2:4" ht="12">
      <c r="B344" s="35">
        <f t="shared" si="5"/>
        <v>39046</v>
      </c>
      <c r="D344" s="35">
        <f t="shared" si="5"/>
        <v>39411</v>
      </c>
    </row>
    <row r="345" spans="2:4" ht="12">
      <c r="B345" s="35">
        <f t="shared" si="5"/>
        <v>39047</v>
      </c>
      <c r="D345" s="35">
        <f t="shared" si="5"/>
        <v>39412</v>
      </c>
    </row>
    <row r="346" spans="2:4" ht="12">
      <c r="B346" s="35">
        <f t="shared" si="5"/>
        <v>39048</v>
      </c>
      <c r="D346" s="35">
        <f t="shared" si="5"/>
        <v>39413</v>
      </c>
    </row>
    <row r="347" spans="2:4" ht="12">
      <c r="B347" s="35">
        <f t="shared" si="5"/>
        <v>39049</v>
      </c>
      <c r="D347" s="35">
        <f t="shared" si="5"/>
        <v>39414</v>
      </c>
    </row>
    <row r="348" spans="2:4" ht="12">
      <c r="B348" s="35">
        <f t="shared" si="5"/>
        <v>39050</v>
      </c>
      <c r="D348" s="35">
        <f t="shared" si="5"/>
        <v>39415</v>
      </c>
    </row>
    <row r="349" spans="2:4" ht="12">
      <c r="B349" s="35">
        <f t="shared" si="5"/>
        <v>39051</v>
      </c>
      <c r="D349" s="35">
        <f t="shared" si="5"/>
        <v>39416</v>
      </c>
    </row>
    <row r="350" spans="2:4" ht="12">
      <c r="B350" s="35">
        <f t="shared" si="5"/>
        <v>39052</v>
      </c>
      <c r="D350" s="35">
        <f t="shared" si="5"/>
        <v>39417</v>
      </c>
    </row>
    <row r="351" spans="2:4" ht="12">
      <c r="B351" s="35">
        <f t="shared" si="5"/>
        <v>39053</v>
      </c>
      <c r="D351" s="35">
        <f t="shared" si="5"/>
        <v>39418</v>
      </c>
    </row>
    <row r="352" spans="2:4" ht="12">
      <c r="B352" s="35">
        <f t="shared" si="5"/>
        <v>39054</v>
      </c>
      <c r="D352" s="35">
        <f t="shared" si="5"/>
        <v>39419</v>
      </c>
    </row>
    <row r="353" spans="2:4" ht="12">
      <c r="B353" s="35">
        <f t="shared" si="5"/>
        <v>39055</v>
      </c>
      <c r="D353" s="35">
        <f t="shared" si="5"/>
        <v>39420</v>
      </c>
    </row>
    <row r="354" spans="2:4" ht="12">
      <c r="B354" s="35">
        <f t="shared" si="5"/>
        <v>39056</v>
      </c>
      <c r="D354" s="35">
        <f t="shared" si="5"/>
        <v>39421</v>
      </c>
    </row>
    <row r="355" spans="2:4" ht="12">
      <c r="B355" s="35">
        <f t="shared" si="5"/>
        <v>39057</v>
      </c>
      <c r="D355" s="35">
        <f t="shared" si="5"/>
        <v>39422</v>
      </c>
    </row>
    <row r="356" spans="2:4" ht="12">
      <c r="B356" s="35">
        <f t="shared" si="5"/>
        <v>39058</v>
      </c>
      <c r="D356" s="35">
        <f t="shared" si="5"/>
        <v>39423</v>
      </c>
    </row>
    <row r="357" spans="2:4" ht="12">
      <c r="B357" s="35">
        <f t="shared" si="5"/>
        <v>39059</v>
      </c>
      <c r="D357" s="35">
        <f t="shared" si="5"/>
        <v>39424</v>
      </c>
    </row>
    <row r="358" spans="2:4" ht="12">
      <c r="B358" s="35">
        <f t="shared" si="5"/>
        <v>39060</v>
      </c>
      <c r="D358" s="35">
        <f t="shared" si="5"/>
        <v>39425</v>
      </c>
    </row>
    <row r="359" spans="2:4" ht="12">
      <c r="B359" s="35">
        <f t="shared" si="5"/>
        <v>39061</v>
      </c>
      <c r="D359" s="35">
        <f t="shared" si="5"/>
        <v>39426</v>
      </c>
    </row>
    <row r="360" spans="2:4" ht="12">
      <c r="B360" s="35">
        <f t="shared" si="5"/>
        <v>39062</v>
      </c>
      <c r="D360" s="35">
        <f t="shared" si="5"/>
        <v>39427</v>
      </c>
    </row>
    <row r="361" spans="2:4" ht="12">
      <c r="B361" s="35">
        <f t="shared" si="5"/>
        <v>39063</v>
      </c>
      <c r="D361" s="35">
        <f t="shared" si="5"/>
        <v>39428</v>
      </c>
    </row>
    <row r="362" spans="2:4" ht="12">
      <c r="B362" s="35">
        <f t="shared" si="5"/>
        <v>39064</v>
      </c>
      <c r="D362" s="35">
        <f t="shared" si="5"/>
        <v>39429</v>
      </c>
    </row>
    <row r="363" spans="2:4" ht="12">
      <c r="B363" s="35">
        <f t="shared" si="5"/>
        <v>39065</v>
      </c>
      <c r="D363" s="35">
        <f t="shared" si="5"/>
        <v>39430</v>
      </c>
    </row>
    <row r="364" spans="2:4" ht="12">
      <c r="B364" s="35">
        <f t="shared" si="5"/>
        <v>39066</v>
      </c>
      <c r="D364" s="35">
        <f t="shared" si="5"/>
        <v>39431</v>
      </c>
    </row>
    <row r="365" spans="2:4" ht="12">
      <c r="B365" s="35">
        <f t="shared" si="5"/>
        <v>39067</v>
      </c>
      <c r="D365" s="35">
        <f t="shared" si="5"/>
        <v>39432</v>
      </c>
    </row>
    <row r="366" spans="2:4" ht="12">
      <c r="B366" s="35">
        <f t="shared" si="5"/>
        <v>39068</v>
      </c>
      <c r="D366" s="35">
        <f t="shared" si="5"/>
        <v>39433</v>
      </c>
    </row>
    <row r="367" spans="2:4" ht="12">
      <c r="B367" s="35">
        <f t="shared" si="5"/>
        <v>39069</v>
      </c>
      <c r="D367" s="35">
        <f t="shared" si="5"/>
        <v>39434</v>
      </c>
    </row>
    <row r="368" spans="2:4" ht="12">
      <c r="B368" s="35">
        <f t="shared" si="5"/>
        <v>39070</v>
      </c>
      <c r="D368" s="35">
        <f t="shared" si="5"/>
        <v>39435</v>
      </c>
    </row>
    <row r="369" spans="2:4" ht="12">
      <c r="B369" s="35">
        <f t="shared" si="5"/>
        <v>39071</v>
      </c>
      <c r="D369" s="35">
        <f t="shared" si="5"/>
        <v>39436</v>
      </c>
    </row>
    <row r="370" spans="2:4" ht="12">
      <c r="B370" s="35">
        <f t="shared" si="5"/>
        <v>39072</v>
      </c>
      <c r="D370" s="35">
        <f t="shared" si="5"/>
        <v>39437</v>
      </c>
    </row>
    <row r="371" spans="2:4" ht="12">
      <c r="B371" s="35">
        <f t="shared" si="5"/>
        <v>39073</v>
      </c>
      <c r="D371" s="35">
        <f t="shared" si="5"/>
        <v>39438</v>
      </c>
    </row>
    <row r="372" spans="2:5" ht="12">
      <c r="B372" s="35">
        <f t="shared" si="5"/>
        <v>39074</v>
      </c>
      <c r="C372" t="s">
        <v>36</v>
      </c>
      <c r="D372" s="35">
        <f t="shared" si="5"/>
        <v>39439</v>
      </c>
      <c r="E372" t="s">
        <v>36</v>
      </c>
    </row>
    <row r="373" spans="2:5" ht="12">
      <c r="B373" s="35">
        <f t="shared" si="5"/>
        <v>39075</v>
      </c>
      <c r="D373" s="35">
        <f t="shared" si="5"/>
        <v>39440</v>
      </c>
      <c r="E373" t="s">
        <v>23</v>
      </c>
    </row>
    <row r="374" spans="2:4" ht="12">
      <c r="B374" s="35">
        <f t="shared" si="5"/>
        <v>39076</v>
      </c>
      <c r="D374" s="35">
        <f t="shared" si="5"/>
        <v>39441</v>
      </c>
    </row>
    <row r="375" spans="2:4" ht="12">
      <c r="B375" s="35">
        <f t="shared" si="5"/>
        <v>39077</v>
      </c>
      <c r="D375" s="35">
        <f t="shared" si="5"/>
        <v>39442</v>
      </c>
    </row>
    <row r="376" spans="2:4" ht="12">
      <c r="B376" s="35">
        <f t="shared" si="5"/>
        <v>39078</v>
      </c>
      <c r="D376" s="35">
        <f t="shared" si="5"/>
        <v>39443</v>
      </c>
    </row>
    <row r="377" spans="2:4" ht="12">
      <c r="B377" s="35">
        <f t="shared" si="5"/>
        <v>39079</v>
      </c>
      <c r="D377" s="35">
        <f t="shared" si="5"/>
        <v>39444</v>
      </c>
    </row>
    <row r="378" spans="2:4" ht="12">
      <c r="B378" s="35">
        <f t="shared" si="5"/>
        <v>39080</v>
      </c>
      <c r="D378" s="35">
        <f t="shared" si="5"/>
        <v>39445</v>
      </c>
    </row>
    <row r="379" spans="2:4" ht="12">
      <c r="B379" s="35">
        <f t="shared" si="5"/>
        <v>39081</v>
      </c>
      <c r="D379" s="35">
        <f t="shared" si="5"/>
        <v>39446</v>
      </c>
    </row>
    <row r="380" spans="2:4" ht="12">
      <c r="B380" s="35">
        <f t="shared" si="5"/>
        <v>39082</v>
      </c>
      <c r="D380" s="35">
        <f t="shared" si="5"/>
        <v>39447</v>
      </c>
    </row>
    <row r="381" spans="2:4" ht="12">
      <c r="B381" s="35"/>
      <c r="D381" s="35"/>
    </row>
    <row r="382" spans="2:4" ht="12">
      <c r="B382" s="35"/>
      <c r="D382" s="35"/>
    </row>
  </sheetData>
  <conditionalFormatting sqref="B16:B380 D16:D380">
    <cfRule type="expression" priority="1" dxfId="3" stopIfTrue="1">
      <formula>IF(WEEKDAY(B16)=1,TRUE,FALSE)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1"/>
  <sheetViews>
    <sheetView workbookViewId="0" topLeftCell="A1">
      <selection activeCell="B13" sqref="B13"/>
    </sheetView>
  </sheetViews>
  <sheetFormatPr defaultColWidth="9.00390625" defaultRowHeight="12.75"/>
  <cols>
    <col min="1" max="1" width="9.125" style="38" customWidth="1"/>
    <col min="2" max="3" width="9.75390625" style="38" bestFit="1" customWidth="1"/>
    <col min="4" max="4" width="15.25390625" style="38" bestFit="1" customWidth="1"/>
    <col min="5" max="16384" width="9.125" style="38" customWidth="1"/>
  </cols>
  <sheetData>
    <row r="3" spans="2:4" ht="12">
      <c r="B3" s="39">
        <v>38838</v>
      </c>
      <c r="C3" s="38" t="s">
        <v>14</v>
      </c>
      <c r="D3" s="38" t="s">
        <v>15</v>
      </c>
    </row>
    <row r="4" ht="12">
      <c r="D4" s="38" t="s">
        <v>16</v>
      </c>
    </row>
    <row r="5" ht="12">
      <c r="D5" s="38" t="s">
        <v>17</v>
      </c>
    </row>
    <row r="6" ht="12">
      <c r="D6" s="38" t="s">
        <v>18</v>
      </c>
    </row>
    <row r="7" ht="12">
      <c r="D7" s="38" t="s">
        <v>19</v>
      </c>
    </row>
    <row r="8" ht="12">
      <c r="D8" s="38" t="s">
        <v>20</v>
      </c>
    </row>
    <row r="10" spans="2:4" ht="12">
      <c r="B10" s="39">
        <v>38844</v>
      </c>
      <c r="C10" s="38" t="s">
        <v>37</v>
      </c>
      <c r="D10" s="38" t="s">
        <v>38</v>
      </c>
    </row>
    <row r="11" ht="12">
      <c r="D11" s="38" t="s">
        <v>39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nave</cp:lastModifiedBy>
  <cp:lastPrinted>2006-04-30T17:17:17Z</cp:lastPrinted>
  <dcterms:created xsi:type="dcterms:W3CDTF">2006-04-25T11:37:05Z</dcterms:created>
  <dcterms:modified xsi:type="dcterms:W3CDTF">2006-05-07T15:43:29Z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